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<sst xmlns="http://schemas.openxmlformats.org/spreadsheetml/2006/main" count="46" uniqueCount="46">
  <si>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</si>
  <si>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NIJ120</t>
  </si>
  <si>
    <t xml:space="preserve">m</t>
  </si>
  <si>
    <t xml:space="preserve">Sellado de junta de albañil, mediante inyección de resina.</t>
  </si>
  <si>
    <r>
      <rPr>
        <sz val="8.25"/>
        <color rgb="FF000000"/>
        <rFont val="Arial"/>
        <family val="2"/>
      </rPr>
      <t xml:space="preserve">Sellado de junta de albañil, mediante tubo con microperforaciones en toda su longitud, de 13 mm de diámetro exterior, de PVC, fijado al soporte cada 20 cm con abrazaderas metálicas, a través del cual se inyecta a presión resina hidroexpansiva flexible de poliuretano, hidrófoba, de baja viscosidad, (consumo medio: 0,21 kg/m). Incluso inyector cónico y tubo de conexión exterior con tapón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</si>
  <si>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</si>
  <si>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</si>
  <si>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</si>
  <si>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</si>
  <si>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</si>
  <si>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</si>
  <si>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</si>
  <si>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mt08tid010b</t>
  </si>
  <si>
    <t xml:space="preserve">m</t>
  </si>
  <si>
    <t xml:space="preserve">Tubo con microperforaciones en toda su longitud, de 13 mm de diámetro exterior, de PVC, para inyección de resina.</t>
  </si>
  <si>
    <t xml:space="preserve">mt15sjd130b</t>
  </si>
  <si>
    <t xml:space="preserve">kg</t>
  </si>
  <si>
    <t xml:space="preserve">Resina hidroexpansiva flexible de poliuretano, hidrófoba, de baja viscosidad.</t>
  </si>
  <si>
    <t xml:space="preserve">mt15sjd140a</t>
  </si>
  <si>
    <t xml:space="preserve">Ud</t>
  </si>
  <si>
    <t xml:space="preserve">Inyector cónico.</t>
  </si>
  <si>
    <t xml:space="preserve">mt15sjd150a</t>
  </si>
  <si>
    <t xml:space="preserve">Ud</t>
  </si>
  <si>
    <t xml:space="preserve">Tubo de conexión exterior con tapón de protección.</t>
  </si>
  <si>
    <t xml:space="preserve">mt15sjd160a</t>
  </si>
  <si>
    <t xml:space="preserve">Ud</t>
  </si>
  <si>
    <t xml:space="preserve">Abrazadera metálica, para tubo de 13 mm de diámetro.</t>
  </si>
  <si>
    <t xml:space="preserve">Subtotal materiales:</t>
  </si>
  <si>
    <t xml:space="preserve">Equipo y herramienta</t>
  </si>
  <si>
    <t xml:space="preserve">mq06eim010</t>
  </si>
  <si>
    <t xml:space="preserve">h</t>
  </si>
  <si>
    <t xml:space="preserve">Equipo de inyección manual de morteros fluidos y resinas.</t>
  </si>
  <si>
    <t xml:space="preserve">Subtotal equipo y herramienta: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</si>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</sst>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69.02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</v>
      </c>
      <c r="G10" s="12">
        <v>94.38</v>
      </c>
      <c r="H10" s="12">
        <f ca="1">ROUND(INDIRECT(ADDRESS(ROW()+(0), COLUMN()+(-2), 1))*INDIRECT(ADDRESS(ROW()+(0), COLUMN()+(-1), 1)), 2)</f>
        <v>122.69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295.13</v>
      </c>
      <c r="H11" s="12">
        <f ca="1">ROUND(INDIRECT(ADDRESS(ROW()+(0), COLUMN()+(-2), 1))*INDIRECT(ADDRESS(ROW()+(0), COLUMN()+(-1), 1)), 2)</f>
        <v>61.98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27.71</v>
      </c>
      <c r="H12" s="12">
        <f ca="1">ROUND(INDIRECT(ADDRESS(ROW()+(0), COLUMN()+(-2), 1))*INDIRECT(ADDRESS(ROW()+(0), COLUMN()+(-1), 1)), 2)</f>
        <v>5.54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97.73</v>
      </c>
      <c r="H13" s="12">
        <f ca="1">ROUND(INDIRECT(ADDRESS(ROW()+(0), COLUMN()+(-2), 1))*INDIRECT(ADDRESS(ROW()+(0), COLUMN()+(-1), 1)), 2)</f>
        <v>19.55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5</v>
      </c>
      <c r="G14" s="14">
        <v>4.63</v>
      </c>
      <c r="H14" s="14">
        <f ca="1">ROUND(INDIRECT(ADDRESS(ROW()+(0), COLUMN()+(-2), 1))*INDIRECT(ADDRESS(ROW()+(0), COLUMN()+(-1), 1)), 2)</f>
        <v>23.15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232.91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</v>
      </c>
      <c r="G17" s="14">
        <v>12.46</v>
      </c>
      <c r="H17" s="14">
        <f ca="1">ROUND(INDIRECT(ADDRESS(ROW()+(0), COLUMN()+(-2), 1))*INDIRECT(ADDRESS(ROW()+(0), COLUMN()+(-1), 1)), 2)</f>
        <v>3.74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3.74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0.435</v>
      </c>
      <c r="G20" s="12">
        <v>59.07</v>
      </c>
      <c r="H20" s="12">
        <f ca="1">ROUND(INDIRECT(ADDRESS(ROW()+(0), COLUMN()+(-2), 1))*INDIRECT(ADDRESS(ROW()+(0), COLUMN()+(-1), 1)), 2)</f>
        <v>25.7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0.435</v>
      </c>
      <c r="G21" s="14">
        <v>44.16</v>
      </c>
      <c r="H21" s="14">
        <f ca="1">ROUND(INDIRECT(ADDRESS(ROW()+(0), COLUMN()+(-2), 1))*INDIRECT(ADDRESS(ROW()+(0), COLUMN()+(-1), 1)), 2)</f>
        <v>19.21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44.91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281.56</v>
      </c>
      <c r="H24" s="14">
        <f ca="1">ROUND(INDIRECT(ADDRESS(ROW()+(0), COLUMN()+(-2), 1))*INDIRECT(ADDRESS(ROW()+(0), COLUMN()+(-1), 1))/100, 2)</f>
        <v>5.63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287.19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