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<sst xmlns="http://schemas.openxmlformats.org/spreadsheetml/2006/main" count="32" uniqueCount="32">
  <si>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</si>
  <si>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IVM036</t>
  </si>
  <si>
    <t xml:space="preserve">Ud</t>
  </si>
  <si>
    <t xml:space="preserve">Ventilador de extracción para tejado.</t>
  </si>
  <si>
    <r>
      <rPr>
        <sz val="8.25"/>
        <color rgb="FF000000"/>
        <rFont val="Arial"/>
        <family val="2"/>
      </rPr>
      <t xml:space="preserve">Ventilador helicoidal para tejado, con hélice de plástico reforzada con fibra de vidrio, cuerpo y sombrerete de aluminio, base de acero galvanizado y motor para alimentación monofásica a 230 V y 50 Hz de frecuencia, con protección térmica, aislamiento clase F, grado de protección IP65, de 835 r.p.m., potencia absorbida 0,22 kW, caudal máximo 3900 m³/h, nivel de presión sonora 52 dBA, con malla de protección contra la entrada de hojas y pájaros, para conducto de extracción de 450 mm de diámetro; instalación en el extremo exterior del conducto de extracción (boca de expulsión). Incluso accesorios y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</si>
  <si>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</si>
  <si>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</si>
  <si>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</si>
  <si>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</si>
  <si>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</si>
  <si>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</si>
  <si>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</si>
  <si>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mt42svs040aE1</t>
  </si>
  <si>
    <t xml:space="preserve">Ud</t>
  </si>
  <si>
    <t xml:space="preserve">Ventilador helicoidal para tejado, con hélice de plástico reforzada con fibra de vidrio, cuerpo y sombrerete de aluminio, base de acero galvanizado y motor para alimentación monofásica a 230 V y 50 Hz de frecuencia, con protección térmica, aislamiento clase F, grado de protección IP65, de 835 r.p.m., potencia absorbida 0,22 kW, caudal máximo 3900 m³/h, nivel de presión sonora 52 dBA, con malla de protección contra la entrada de hojas y pájaros, para conducto de extracción de 450 mm de diámetro.</t>
  </si>
  <si>
    <t xml:space="preserve">mt42svs900k</t>
  </si>
  <si>
    <t xml:space="preserve">Ud</t>
  </si>
  <si>
    <t xml:space="preserve">Accesorios y elementos de fijación de ventilador para tejado.</t>
  </si>
  <si>
    <t xml:space="preserve">Subtotal materiales:</t>
  </si>
  <si>
    <t xml:space="preserve">Mano de obra</t>
  </si>
  <si>
    <t xml:space="preserve">mo011</t>
  </si>
  <si>
    <t xml:space="preserve">h</t>
  </si>
  <si>
    <t xml:space="preserve">Montador.</t>
  </si>
  <si>
    <t xml:space="preserve">mo080</t>
  </si>
  <si>
    <t xml:space="preserve">h</t>
  </si>
  <si>
    <t xml:space="preserve">Ayudante de montador.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</si>
  <si>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</si>
  <si>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</si>
  <si>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</si>
  <si>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</si>
  <si>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25.068,08Q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</si>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</sst>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7.99" customWidth="1"/>
    <col min="4" max="4" width="69.87" customWidth="1"/>
    <col min="5" max="5" width="10.54" customWidth="1"/>
    <col min="6" max="6" width="13.43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66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76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12546.7</v>
      </c>
      <c r="G10" s="12">
        <f ca="1">ROUND(INDIRECT(ADDRESS(ROW()+(0), COLUMN()+(-2), 1))*INDIRECT(ADDRESS(ROW()+(0), COLUMN()+(-1), 1)), 2)</f>
        <v>12546.7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4426.93</v>
      </c>
      <c r="G11" s="14">
        <f ca="1">ROUND(INDIRECT(ADDRESS(ROW()+(0), COLUMN()+(-2), 1))*INDIRECT(ADDRESS(ROW()+(0), COLUMN()+(-1), 1)), 2)</f>
        <v>4426.93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16973.6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4.354</v>
      </c>
      <c r="F14" s="12">
        <v>60.7</v>
      </c>
      <c r="G14" s="12">
        <f ca="1">ROUND(INDIRECT(ADDRESS(ROW()+(0), COLUMN()+(-2), 1))*INDIRECT(ADDRESS(ROW()+(0), COLUMN()+(-1), 1)), 2)</f>
        <v>264.29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4.354</v>
      </c>
      <c r="F15" s="14">
        <v>44.16</v>
      </c>
      <c r="G15" s="14">
        <f ca="1">ROUND(INDIRECT(ADDRESS(ROW()+(0), COLUMN()+(-2), 1))*INDIRECT(ADDRESS(ROW()+(0), COLUMN()+(-1), 1)), 2)</f>
        <v>192.27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456.56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17430.2</v>
      </c>
      <c r="G18" s="14">
        <f ca="1">ROUND(INDIRECT(ADDRESS(ROW()+(0), COLUMN()+(-2), 1))*INDIRECT(ADDRESS(ROW()+(0), COLUMN()+(-1), 1))/100, 2)</f>
        <v>348.6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17778.8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