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<sst xmlns="http://schemas.openxmlformats.org/spreadsheetml/2006/main" count="29" uniqueCount="29">
  <si>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</si>
  <si>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ITS030</t>
  </si>
  <si>
    <t xml:space="preserve">Ud</t>
  </si>
  <si>
    <t xml:space="preserve">Silla salvaescaleras.</t>
  </si>
  <si>
    <r>
      <rPr>
        <sz val="8.25"/>
        <color rgb="FF000000"/>
        <rFont val="Arial"/>
        <family val="2"/>
      </rPr>
      <t xml:space="preserve">Silla salvaescaleras, uso interior, para salvar desniveles de escaleras rectilíneas y pendientes fijas. Con un recorrido máximo de 5 m, una capacidad máxima de carga de 140 kg, una velocidad de 0,12 m/s, con reposabrazos, asiento y reposapiés plegable, rail de aluminio instalado en la escalera mediante fijaciones a los peldaños y dispositivos de seguridad.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</si>
  <si>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</si>
  <si>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</si>
  <si>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</si>
  <si>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</si>
  <si>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</si>
  <si>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</si>
  <si>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</si>
  <si>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mt39ses200b</t>
  </si>
  <si>
    <t xml:space="preserve">Ud</t>
  </si>
  <si>
    <t xml:space="preserve">Silla salvaescaleras, uso interior, para salvar desniveles de escaleras rectilíneas y pendientes fijas. Con un recorrido máximo de 5 m, una capacidad máxima de carga de 140 kg, una velocidad de 0,12 m/s, con reposabrazos, asiento y reposapiés plegable, rail de aluminio instalado en la escalera mediante fijaciones a los peldaños. Tablero eléctrico y dobles circuitos eléctricos de protección, limitadores de velocidad, freno motor electromagnético y demás dispositivos de seguridad según normativa vigente.</t>
  </si>
  <si>
    <t xml:space="preserve">Subtotal materiales:</t>
  </si>
  <si>
    <t xml:space="preserve">Mano de obra</t>
  </si>
  <si>
    <t xml:space="preserve">mo016</t>
  </si>
  <si>
    <t xml:space="preserve">h</t>
  </si>
  <si>
    <t xml:space="preserve">Instalador de aparatos elevadores.</t>
  </si>
  <si>
    <t xml:space="preserve">mo085</t>
  </si>
  <si>
    <t xml:space="preserve">h</t>
  </si>
  <si>
    <t xml:space="preserve">Ayudante instalador de aparatos elevadores.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</si>
  <si>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</si>
  <si>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</si>
  <si>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</si>
  <si>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</si>
  <si>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19.590,17Q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</si>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</sst>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10" customWidth="1"/>
    <col min="3" max="3" width="1.02" customWidth="1"/>
    <col min="4" max="4" width="6.63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68352.6</v>
      </c>
      <c r="H10" s="14">
        <f ca="1">ROUND(INDIRECT(ADDRESS(ROW()+(0), COLUMN()+(-2), 1))*INDIRECT(ADDRESS(ROW()+(0), COLUMN()+(-1), 1)), 2)</f>
        <v>68352.6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68352.6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6.531</v>
      </c>
      <c r="G13" s="13">
        <v>60.7</v>
      </c>
      <c r="H13" s="13">
        <f ca="1">ROUND(INDIRECT(ADDRESS(ROW()+(0), COLUMN()+(-2), 1))*INDIRECT(ADDRESS(ROW()+(0), COLUMN()+(-1), 1)), 2)</f>
        <v>396.43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6.531</v>
      </c>
      <c r="G14" s="14">
        <v>44.07</v>
      </c>
      <c r="H14" s="14">
        <f ca="1">ROUND(INDIRECT(ADDRESS(ROW()+(0), COLUMN()+(-2), 1))*INDIRECT(ADDRESS(ROW()+(0), COLUMN()+(-1), 1)), 2)</f>
        <v>287.82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684.25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69036.8</v>
      </c>
      <c r="H17" s="14">
        <f ca="1">ROUND(INDIRECT(ADDRESS(ROW()+(0), COLUMN()+(-2), 1))*INDIRECT(ADDRESS(ROW()+(0), COLUMN()+(-1), 1))/100, 2)</f>
        <v>1380.74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70417.6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