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<sst xmlns="http://schemas.openxmlformats.org/spreadsheetml/2006/main" count="32" uniqueCount="32">
  <si>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</si>
  <si>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ITE020</t>
  </si>
  <si>
    <t xml:space="preserve">Ud</t>
  </si>
  <si>
    <t xml:space="preserve">Rampa móvil.</t>
  </si>
  <si>
    <r>
      <rPr>
        <sz val="8.25"/>
        <color rgb="FF000000"/>
        <rFont val="Arial"/>
        <family val="2"/>
      </rPr>
      <t xml:space="preserve">Rampa móvil de 11° de inclinación, para interior, para salvar una altura de 5 m, con un ancho de cuchara de 1 m, balaustrada de 1 m, capacidad de transporte 9000 personas/h y 0,5 m/s de velocidad.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</si>
  <si>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</si>
  <si>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</si>
  <si>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</si>
  <si>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</si>
  <si>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</si>
  <si>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</si>
  <si>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</si>
  <si>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mt39ram010e</t>
  </si>
  <si>
    <t xml:space="preserve">Ud</t>
  </si>
  <si>
    <t xml:space="preserve">Rampa móvil de 11° de inclinación, para interior, para salvar una altura de 5 m, con un ancho de cuchara de 1 m, balaustrada de 1 m, capacidad de transporte 9000 personas/h y 0,5 m/s de velocidad, con protecciones.</t>
  </si>
  <si>
    <t xml:space="preserve">mt39www020</t>
  </si>
  <si>
    <t xml:space="preserve">Ud</t>
  </si>
  <si>
    <t xml:space="preserve">Material auxiliar para instalaciones de transporte.</t>
  </si>
  <si>
    <t xml:space="preserve">Subtotal materiales:</t>
  </si>
  <si>
    <t xml:space="preserve">Mano de obra</t>
  </si>
  <si>
    <t xml:space="preserve">mo016</t>
  </si>
  <si>
    <t xml:space="preserve">h</t>
  </si>
  <si>
    <t xml:space="preserve">Instalador de aparatos elevadores.</t>
  </si>
  <si>
    <t xml:space="preserve">mo085</t>
  </si>
  <si>
    <t xml:space="preserve">h</t>
  </si>
  <si>
    <t xml:space="preserve">Ayudante instalador de aparatos elevadores.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</si>
  <si>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</si>
  <si>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</si>
  <si>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</si>
  <si>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</si>
  <si>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975.223,83Q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</si>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</sst>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6.12" customWidth="1"/>
    <col min="3" max="3" width="7.82" customWidth="1"/>
    <col min="4" max="4" width="67.15" customWidth="1"/>
    <col min="5" max="5" width="10.03" customWidth="1"/>
    <col min="6" max="6" width="15.13" customWidth="1"/>
    <col min="7" max="7" width="15.1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1.48958e+06</v>
      </c>
      <c r="G10" s="12">
        <f ca="1">ROUND(INDIRECT(ADDRESS(ROW()+(0), COLUMN()+(-2), 1))*INDIRECT(ADDRESS(ROW()+(0), COLUMN()+(-1), 1)), 2)</f>
        <v>1.48958e+06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4</v>
      </c>
      <c r="F11" s="14">
        <v>111.64</v>
      </c>
      <c r="G11" s="14">
        <f ca="1">ROUND(INDIRECT(ADDRESS(ROW()+(0), COLUMN()+(-2), 1))*INDIRECT(ADDRESS(ROW()+(0), COLUMN()+(-1), 1)), 2)</f>
        <v>446.56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1.49003e+06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33.741</v>
      </c>
      <c r="F14" s="12">
        <v>66.67</v>
      </c>
      <c r="G14" s="12">
        <f ca="1">ROUND(INDIRECT(ADDRESS(ROW()+(0), COLUMN()+(-2), 1))*INDIRECT(ADDRESS(ROW()+(0), COLUMN()+(-1), 1)), 2)</f>
        <v>2249.51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33.741</v>
      </c>
      <c r="F15" s="14">
        <v>48.4</v>
      </c>
      <c r="G15" s="14">
        <f ca="1">ROUND(INDIRECT(ADDRESS(ROW()+(0), COLUMN()+(-2), 1))*INDIRECT(ADDRESS(ROW()+(0), COLUMN()+(-1), 1)), 2)</f>
        <v>1633.06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3882.57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1.49391e+06</v>
      </c>
      <c r="G18" s="14">
        <f ca="1">ROUND(INDIRECT(ADDRESS(ROW()+(0), COLUMN()+(-2), 1))*INDIRECT(ADDRESS(ROW()+(0), COLUMN()+(-1), 1))/100, 2)</f>
        <v>29878.2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1.52379e+06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