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<sst xmlns="http://schemas.openxmlformats.org/spreadsheetml/2006/main" count="35" uniqueCount="35">
  <si>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</si>
  <si>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IOD100</t>
  </si>
  <si>
    <t xml:space="preserve">Ud</t>
  </si>
  <si>
    <t xml:space="preserve">Central de detección automática de incendios, analógica.</t>
  </si>
  <si>
    <r>
      <rPr>
        <sz val="8.25"/>
        <color rgb="FF000000"/>
        <rFont val="Arial"/>
        <family val="2"/>
      </rPr>
      <t xml:space="preserve">Central de detección automática de incendios, analógica, multiprocesada, de 1 lazo de detección, de 128 direcciones de capacidad máxima, con caja metálica y tapa de ABS, con módulo de alimentación, rectificador de corriente y cargador de batería, módulo de control con display retroiluminado, leds indicadores de alarma y avería, teclado de membrana de acceso a menú de control y programación, registro histórico de las últimas 1000 incidencias, hasta 1 zonas totalmente programables e interfaz USB para la comunicación de datos, la programación y el mantenimiento remoto, con módulo de supervisión de sirena.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</si>
  <si>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</si>
  <si>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</si>
  <si>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</si>
  <si>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</si>
  <si>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</si>
  <si>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</si>
  <si>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</si>
  <si>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mt41pig500a</t>
  </si>
  <si>
    <t xml:space="preserve">Ud</t>
  </si>
  <si>
    <t xml:space="preserve">Central de detección automática de incendios, analógica, multiprocesada, de 1 lazo de detección, de 128 direcciones de capacidad máxima, con caja metálica y tapa de ABS, con módulo de alimentación, rectificador de corriente y cargador de batería, módulo de control con display retroiluminado, leds indicadores de alarma y avería, teclado de membrana de acceso a menú de control y programación, registro histórico de las últimas 1000 incidencias, hasta 1 zonas totalmente programables e interfaz USB para la comunicación de datos, la programación y el mantenimiento remoto,.</t>
  </si>
  <si>
    <t xml:space="preserve">mt41rte030d</t>
  </si>
  <si>
    <t xml:space="preserve">Ud</t>
  </si>
  <si>
    <t xml:space="preserve">Batería de 12 V y 7 Ah.</t>
  </si>
  <si>
    <t xml:space="preserve">mt41pig032</t>
  </si>
  <si>
    <t xml:space="preserve">Ud</t>
  </si>
  <si>
    <t xml:space="preserve">Módulo de supervisión de sirena o campana.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</si>
  <si>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</si>
  <si>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</si>
  <si>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</si>
  <si>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</si>
  <si>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</si>
  <si>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</si>
  <si>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</si>
  <si>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</si>
  <si>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</si>
  <si>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</si>
  <si>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</si>
  <si>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</si>
  <si>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23.057,39Q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</si>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</sst>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8599.89</v>
      </c>
      <c r="H10" s="12">
        <f ca="1">ROUND(INDIRECT(ADDRESS(ROW()+(0), COLUMN()+(-2), 1))*INDIRECT(ADDRESS(ROW()+(0), COLUMN()+(-1), 1)), 2)</f>
        <v>8599.89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269.08</v>
      </c>
      <c r="H11" s="12">
        <f ca="1">ROUND(INDIRECT(ADDRESS(ROW()+(0), COLUMN()+(-2), 1))*INDIRECT(ADDRESS(ROW()+(0), COLUMN()+(-1), 1)), 2)</f>
        <v>538.16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86.97</v>
      </c>
      <c r="H12" s="14">
        <f ca="1">ROUND(INDIRECT(ADDRESS(ROW()+(0), COLUMN()+(-2), 1))*INDIRECT(ADDRESS(ROW()+(0), COLUMN()+(-1), 1)), 2)</f>
        <v>86.97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9225.02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3.374</v>
      </c>
      <c r="G15" s="12">
        <v>60.7</v>
      </c>
      <c r="H15" s="12">
        <f ca="1">ROUND(INDIRECT(ADDRESS(ROW()+(0), COLUMN()+(-2), 1))*INDIRECT(ADDRESS(ROW()+(0), COLUMN()+(-1), 1)), 2)</f>
        <v>204.8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3.374</v>
      </c>
      <c r="G16" s="14">
        <v>44.07</v>
      </c>
      <c r="H16" s="14">
        <f ca="1">ROUND(INDIRECT(ADDRESS(ROW()+(0), COLUMN()+(-2), 1))*INDIRECT(ADDRESS(ROW()+(0), COLUMN()+(-1), 1)), 2)</f>
        <v>148.69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353.49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9578.51</v>
      </c>
      <c r="H19" s="14">
        <f ca="1">ROUND(INDIRECT(ADDRESS(ROW()+(0), COLUMN()+(-2), 1))*INDIRECT(ADDRESS(ROW()+(0), COLUMN()+(-1), 1))/100, 2)</f>
        <v>191.57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9770.08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