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<sst xmlns="http://schemas.openxmlformats.org/spreadsheetml/2006/main" count="38" uniqueCount="38">
  <si>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</si>
  <si>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IND030</t>
  </si>
  <si>
    <t xml:space="preserve">m</t>
  </si>
  <si>
    <t xml:space="preserve">Conducto para la extracción del radón.</t>
  </si>
  <si>
    <r>
      <rPr>
        <sz val="8.25"/>
        <color rgb="FF000000"/>
        <rFont val="Arial"/>
        <family val="2"/>
      </rPr>
      <t xml:space="preserve">Conducto para la extracción del radón, formado por tubo liso de PVC, de 110 mm de diámetro nominal. Incluso material auxiliar para montaje y sujeción a la obra, accesorios y piezas especiales.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</si>
  <si>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</si>
  <si>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</si>
  <si>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</si>
  <si>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</si>
  <si>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</si>
  <si>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</si>
  <si>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</si>
  <si>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mt41ter410a</t>
  </si>
  <si>
    <t xml:space="preserve">Ud</t>
  </si>
  <si>
    <t xml:space="preserve">Material auxiliar para montaje y sujeción a la obra de los conductos de PVC, de 110 mm de diámetro nominal.</t>
  </si>
  <si>
    <t xml:space="preserve">mt41ter010af</t>
  </si>
  <si>
    <t xml:space="preserve">m</t>
  </si>
  <si>
    <t xml:space="preserve">Tubo liso de PVC, de 110 mm de diámetro nominal, con extremo abocardado, para la extracción del radón, con el precio incrementado el 25% en concepto de accesorios y piezas especiales.</t>
  </si>
  <si>
    <t xml:space="preserve">mt11var009</t>
  </si>
  <si>
    <t xml:space="preserve">l</t>
  </si>
  <si>
    <t xml:space="preserve">Líquido limpiador para pegado mediante adhesivo de tubos y accesorios de PVC.</t>
  </si>
  <si>
    <t xml:space="preserve">mt11var010</t>
  </si>
  <si>
    <t xml:space="preserve">l</t>
  </si>
  <si>
    <t xml:space="preserve">Adhesivo para tubos y accesorios de PVC.</t>
  </si>
  <si>
    <t xml:space="preserve">Subtotal materiales:</t>
  </si>
  <si>
    <t xml:space="preserve">Mano de obra</t>
  </si>
  <si>
    <t xml:space="preserve">mo011</t>
  </si>
  <si>
    <t xml:space="preserve">h</t>
  </si>
  <si>
    <t xml:space="preserve">Montador.</t>
  </si>
  <si>
    <t xml:space="preserve">mo080</t>
  </si>
  <si>
    <t xml:space="preserve">h</t>
  </si>
  <si>
    <t xml:space="preserve">Ayudante de montador.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</si>
  <si>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</si>
  <si>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</si>
  <si>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</si>
  <si>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</si>
  <si>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14,22Q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</si>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</sst>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0.68" customWidth="1"/>
    <col min="4" max="4" width="6.97" customWidth="1"/>
    <col min="5" max="5" width="75.65" customWidth="1"/>
    <col min="6" max="6" width="11.90" customWidth="1"/>
    <col min="7" max="7" width="12.0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3.7</v>
      </c>
      <c r="H10" s="12">
        <f ca="1">ROUND(INDIRECT(ADDRESS(ROW()+(0), COLUMN()+(-2), 1))*INDIRECT(ADDRESS(ROW()+(0), COLUMN()+(-1), 1)), 2)</f>
        <v>3.7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89.7</v>
      </c>
      <c r="H11" s="12">
        <f ca="1">ROUND(INDIRECT(ADDRESS(ROW()+(0), COLUMN()+(-2), 1))*INDIRECT(ADDRESS(ROW()+(0), COLUMN()+(-1), 1)), 2)</f>
        <v>89.7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0.04</v>
      </c>
      <c r="G12" s="12">
        <v>374.07</v>
      </c>
      <c r="H12" s="12">
        <f ca="1">ROUND(INDIRECT(ADDRESS(ROW()+(0), COLUMN()+(-2), 1))*INDIRECT(ADDRESS(ROW()+(0), COLUMN()+(-1), 1)), 2)</f>
        <v>14.96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0.02</v>
      </c>
      <c r="G13" s="14">
        <v>476.86</v>
      </c>
      <c r="H13" s="14">
        <f ca="1">ROUND(INDIRECT(ADDRESS(ROW()+(0), COLUMN()+(-2), 1))*INDIRECT(ADDRESS(ROW()+(0), COLUMN()+(-1), 1)), 2)</f>
        <v>9.54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117.9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0.163</v>
      </c>
      <c r="G16" s="12">
        <v>66.67</v>
      </c>
      <c r="H16" s="12">
        <f ca="1">ROUND(INDIRECT(ADDRESS(ROW()+(0), COLUMN()+(-2), 1))*INDIRECT(ADDRESS(ROW()+(0), COLUMN()+(-1), 1)), 2)</f>
        <v>10.87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0.082</v>
      </c>
      <c r="G17" s="14">
        <v>48.49</v>
      </c>
      <c r="H17" s="14">
        <f ca="1">ROUND(INDIRECT(ADDRESS(ROW()+(0), COLUMN()+(-2), 1))*INDIRECT(ADDRESS(ROW()+(0), COLUMN()+(-1), 1)), 2)</f>
        <v>3.98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14.85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132.75</v>
      </c>
      <c r="H20" s="14">
        <f ca="1">ROUND(INDIRECT(ADDRESS(ROW()+(0), COLUMN()+(-2), 1))*INDIRECT(ADDRESS(ROW()+(0), COLUMN()+(-1), 1))/100, 2)</f>
        <v>2.66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135.41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