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<sst xmlns="http://schemas.openxmlformats.org/spreadsheetml/2006/main" count="47" uniqueCount="47">
  <si>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</si>
  <si>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</si>
  <si>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</si>
  <si>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</si>
  <si>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Suministro y montaje de caja de registro enterrada, de dimensiones interiores 30x30x30, prefabricada de polipropileno, sobre solera de concreto masivo f'c=210 kg/cm² (3000 psi), clase de exposición F0 S0 P0 C0, tamaño máximo del agregado 19 mm (3/4"), consistencia blanda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</si>
  <si>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</si>
  <si>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</si>
  <si>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</si>
  <si>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</si>
  <si>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</si>
  <si>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</si>
  <si>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</si>
  <si>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</si>
  <si>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</si>
  <si>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</si>
  <si>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mt11arp100a</t>
  </si>
  <si>
    <t xml:space="preserve">Ud</t>
  </si>
  <si>
    <t xml:space="preserve">Caja de registro de polipropileno, 30x30x30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</si>
  <si>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</si>
  <si>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</si>
  <si>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</si>
  <si>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</si>
  <si>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</si>
  <si>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</si>
  <si>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</si>
  <si>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</si>
  <si>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</si>
  <si>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</si>
  <si>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</si>
  <si>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</si>
  <si>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mt11arp050c</t>
  </si>
  <si>
    <t xml:space="preserve">Ud</t>
  </si>
  <si>
    <t xml:space="preserve">Tapa de PVC, para caja de registros de plomería de 30x30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</si>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</sst>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1323.07</v>
      </c>
      <c r="H10" s="12">
        <f ca="1">ROUND(INDIRECT(ADDRESS(ROW()+(0), COLUMN()+(-2), 1))*INDIRECT(ADDRESS(ROW()+(0), COLUMN()+(-1), 1)), 2)</f>
        <v>71.45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484.43</v>
      </c>
      <c r="H11" s="12">
        <f ca="1">ROUND(INDIRECT(ADDRESS(ROW()+(0), COLUMN()+(-2), 1))*INDIRECT(ADDRESS(ROW()+(0), COLUMN()+(-1), 1)), 2)</f>
        <v>484.43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11.92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162.52</v>
      </c>
      <c r="H13" s="12">
        <f ca="1">ROUND(INDIRECT(ADDRESS(ROW()+(0), COLUMN()+(-2), 1))*INDIRECT(ADDRESS(ROW()+(0), COLUMN()+(-1), 1)), 2)</f>
        <v>1.63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3.038</v>
      </c>
      <c r="G14" s="12">
        <v>2.09</v>
      </c>
      <c r="H14" s="12">
        <f ca="1">ROUND(INDIRECT(ADDRESS(ROW()+(0), COLUMN()+(-2), 1))*INDIRECT(ADDRESS(ROW()+(0), COLUMN()+(-1), 1)), 2)</f>
        <v>6.35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0.061</v>
      </c>
      <c r="G15" s="12">
        <v>9.54</v>
      </c>
      <c r="H15" s="12">
        <f ca="1">ROUND(INDIRECT(ADDRESS(ROW()+(0), COLUMN()+(-2), 1))*INDIRECT(ADDRESS(ROW()+(0), COLUMN()+(-1), 1)), 2)</f>
        <v>0.58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296.4</v>
      </c>
      <c r="H16" s="14">
        <f ca="1">ROUND(INDIRECT(ADDRESS(ROW()+(0), COLUMN()+(-2), 1))*INDIRECT(ADDRESS(ROW()+(0), COLUMN()+(-1), 1)), 2)</f>
        <v>296.4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860.91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0.544</v>
      </c>
      <c r="G19" s="12">
        <v>59.07</v>
      </c>
      <c r="H19" s="12">
        <f ca="1">ROUND(INDIRECT(ADDRESS(ROW()+(0), COLUMN()+(-2), 1))*INDIRECT(ADDRESS(ROW()+(0), COLUMN()+(-1), 1)), 2)</f>
        <v>32.13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0.403</v>
      </c>
      <c r="G20" s="14">
        <v>42.54</v>
      </c>
      <c r="H20" s="14">
        <f ca="1">ROUND(INDIRECT(ADDRESS(ROW()+(0), COLUMN()+(-2), 1))*INDIRECT(ADDRESS(ROW()+(0), COLUMN()+(-1), 1)), 2)</f>
        <v>17.14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49.27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910.18</v>
      </c>
      <c r="H23" s="14">
        <f ca="1">ROUND(INDIRECT(ADDRESS(ROW()+(0), COLUMN()+(-2), 1))*INDIRECT(ADDRESS(ROW()+(0), COLUMN()+(-1), 1))/100, 2)</f>
        <v>18.2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928.38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