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<sst xmlns="http://schemas.openxmlformats.org/spreadsheetml/2006/main" count="35" uniqueCount="35">
  <si>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</si>
  <si>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ICV042</t>
  </si>
  <si>
    <t xml:space="preserve">Ud</t>
  </si>
  <si>
    <t xml:space="preserve">Equipo aire-agua, bomba de calor aerotérmica, para calefacción y refrigeración.</t>
  </si>
  <si>
    <r>
      <rPr>
        <sz val="8.25"/>
        <color rgb="FF000000"/>
        <rFont val="Arial"/>
        <family val="2"/>
      </rPr>
      <t xml:space="preserve">Equipo aire-agua, bomba de calor aerotérmica, para calefacción y refrigeración, para gas R-32, potencia calorífica/consumo eléctrico: 4,3/0,82 kW, COP 5,2 (temperatura de salida del agua 35°C, temperatura de bulbo seco del aire exterior 7°C), potencia calorífica/consumo eléctrico: 4,4/1,16 kW COP 3,8 (temperatura de salida del agua 45°C, temperatura de bulbo seco del aire exterior 7°C), potencia frigorífica/consumo eléctrico: 4,6/0,84 kW, EER 5,5 (temperatura de salida del agua 18°C, temperatura de bulbo seco del aire exterior 35°C), potencia frigorífica/consumo eléctrico: 4,8/1,32 kW, EER 3,6 (temperatura de salida del agua 7°C, temperatura de bulbo seco del aire exterior 35°C), formado por una unidad exterior, con tecnología Inverter, alimentación monofásica (230V/50Hz), dimensiones 712x1008x375 mm, peso 57,5 kg, potencia sonora 52 dBA, diámetro de conexión de la tubería de gas 5/8", diámetro de conexión de la tubería de líquido 1/4", y una unidad interior, clase de eficiencia energética en calefacción A++, potencia sonora 33 dBA, dimensiones 763x450x406 mm, peso 40,5 kg, diámetro de conexión de las tuberías de agua G 3/4", temperatura máxima de salida del agua en calefacción 60°C, temperatura mínima de salida del agua en refrigeración 7°C, con cuadro de control, intercambiador de placas, filtro, válvula de seguridad, llave de llenado y vaciado, válvula de seguridad, vaso de expansión y bomba de circulación.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</si>
  <si>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</si>
  <si>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</si>
  <si>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</si>
  <si>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</si>
  <si>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</si>
  <si>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</si>
  <si>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</si>
  <si>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mt42bax008aaa</t>
  </si>
  <si>
    <t xml:space="preserve">Ud</t>
  </si>
  <si>
    <t xml:space="preserve">Equipo aire-agua, bomba de calor aerotérmica, para calefacción y refrigeración, para gas R-32, potencia calorífica/consumo eléctrico: 4,3/0,82 kW, COP 5,2 (temperatura de salida del agua 35°C, temperatura de bulbo seco del aire exterior 7°C), potencia calorífica/consumo eléctrico: 4,4/1,16 kW COP 3,8 (temperatura de salida del agua 45°C, temperatura de bulbo seco del aire exterior 7°C), potencia frigorífica/consumo eléctrico: 4,6/0,84 kW, EER 5,5 (temperatura de salida del agua 18°C, temperatura de bulbo seco del aire exterior 35°C), potencia frigorífica/consumo eléctrico: 4,8/1,32 kW, EER 3,6 (temperatura de salida del agua 7°C, temperatura de bulbo seco del aire exterior 35°C), formado por una unidad exterior, con tecnología Inverter, alimentación monofásica (230V/50Hz), dimensiones 712x1008x375 mm, peso 57,5 kg, potencia sonora 52 dBA, diámetro de conexión de la tubería de gas 5/8", diámetro de conexión de la tubería de líquido 1/4", y una unidad interior, clase de eficiencia energética en calefacción A++, potencia sonora 33 dBA, dimensiones 763x450x406 mm, peso 40,5 kg, diámetro de conexión de las tuberías de agua G 3/4", temperatura máxima de salida del agua en calefacción 60°C, temperatura mínima de salida del agua en refrigeración 7°C, con cuadro de control, intercambiador de placas, filtro, válvula de seguridad, llave de llenado y vaciado, válvula de seguridad, vaso de expansión y bomba de circulación.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</si>
  <si>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</si>
  <si>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</si>
  <si>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</si>
  <si>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</si>
  <si>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</si>
  <si>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</si>
  <si>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</si>
  <si>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</si>
  <si>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</si>
  <si>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</si>
  <si>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</si>
  <si>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</si>
  <si>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</si>
  <si>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</si>
  <si>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</si>
  <si>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</si>
  <si>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</si>
  <si>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</si>
  <si>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35.637,90Q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</si>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</sst>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54072.3</v>
      </c>
      <c r="H10" s="12">
        <f ca="1">ROUND(INDIRECT(ADDRESS(ROW()+(0), COLUMN()+(-2), 1))*INDIRECT(ADDRESS(ROW()+(0), COLUMN()+(-1), 1)), 2)</f>
        <v>54072.3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117.57</v>
      </c>
      <c r="H11" s="12">
        <f ca="1">ROUND(INDIRECT(ADDRESS(ROW()+(0), COLUMN()+(-2), 1))*INDIRECT(ADDRESS(ROW()+(0), COLUMN()+(-1), 1)), 2)</f>
        <v>235.14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88.77</v>
      </c>
      <c r="H12" s="14">
        <f ca="1">ROUND(INDIRECT(ADDRESS(ROW()+(0), COLUMN()+(-2), 1))*INDIRECT(ADDRESS(ROW()+(0), COLUMN()+(-1), 1)), 2)</f>
        <v>88.77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54396.2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1.872</v>
      </c>
      <c r="G15" s="12">
        <v>60.7</v>
      </c>
      <c r="H15" s="12">
        <f ca="1">ROUND(INDIRECT(ADDRESS(ROW()+(0), COLUMN()+(-2), 1))*INDIRECT(ADDRESS(ROW()+(0), COLUMN()+(-1), 1)), 2)</f>
        <v>113.63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1.872</v>
      </c>
      <c r="G16" s="14">
        <v>44.07</v>
      </c>
      <c r="H16" s="14">
        <f ca="1">ROUND(INDIRECT(ADDRESS(ROW()+(0), COLUMN()+(-2), 1))*INDIRECT(ADDRESS(ROW()+(0), COLUMN()+(-1), 1)), 2)</f>
        <v>82.5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196.13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54592.4</v>
      </c>
      <c r="H19" s="14">
        <f ca="1">ROUND(INDIRECT(ADDRESS(ROW()+(0), COLUMN()+(-2), 1))*INDIRECT(ADDRESS(ROW()+(0), COLUMN()+(-1), 1))/100, 2)</f>
        <v>1091.85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55684.2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