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<sst xmlns="http://schemas.openxmlformats.org/spreadsheetml/2006/main" count="38" uniqueCount="38">
  <si>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</si>
  <si>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ICV201</t>
  </si>
  <si>
    <t xml:space="preserve">Ud</t>
  </si>
  <si>
    <t xml:space="preserve">Unidad agua-agua, bomba de calor geotérmica, para producción de agua caliente sanitaria y calefacción.</t>
  </si>
  <si>
    <r>
      <rPr>
        <sz val="8.25"/>
        <color rgb="FF000000"/>
        <rFont val="Arial"/>
        <family val="2"/>
      </rPr>
      <t xml:space="preserve">Bomba de calor geotérmica, agua-agua, para calefacción y producción de agua caliente sanitaria, alimentación trifásica a 400 V, potencia calorífica nominal 7,51 kW, COP 4,34, potencia sonora 44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inoxidable, válvula motorizada de 3 vías, interacumulador de agua caliente sanitaria de 180 l de capacidad, sondas de temperatura, presostato, filtro, manómetros, válvula de seguridad y llaves de paso.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</si>
  <si>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</si>
  <si>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</si>
  <si>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</si>
  <si>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</si>
  <si>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</si>
  <si>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</si>
  <si>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</si>
  <si>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mt42bci020hc</t>
  </si>
  <si>
    <t xml:space="preserve">Ud</t>
  </si>
  <si>
    <t xml:space="preserve">Bomba de calor geotérmica, agua-agua, para calefacción y producción de agua caliente sanitaria, alimentación trifásica a 400 V, potencia calorífica nominal 7,51 kW, COP 4,34, potencia sonora 44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inoxidable, válvula motorizada de 3 vías, interacumulador de agua caliente sanitaria de 180 l de capacidad,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</si>
  <si>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</si>
  <si>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</si>
  <si>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</si>
  <si>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mt37sve010c</t>
  </si>
  <si>
    <t xml:space="preserve">Ud</t>
  </si>
  <si>
    <t xml:space="preserve">Válvula de esfera de latón niquelado para roscar de 3/4".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</si>
  <si>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</si>
  <si>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</si>
  <si>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</si>
  <si>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</si>
  <si>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</si>
  <si>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</si>
  <si>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</si>
  <si>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</si>
  <si>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</si>
  <si>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</si>
  <si>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</si>
  <si>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</si>
  <si>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</si>
  <si>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</si>
  <si>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</si>
  <si>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70.678,72Q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</si>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</sst>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105646</v>
      </c>
      <c r="G10" s="12">
        <f ca="1">ROUND(INDIRECT(ADDRESS(ROW()+(0), COLUMN()+(-2), 1))*INDIRECT(ADDRESS(ROW()+(0), COLUMN()+(-1), 1)), 2)</f>
        <v>105646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606.96</v>
      </c>
      <c r="G11" s="12">
        <f ca="1">ROUND(INDIRECT(ADDRESS(ROW()+(0), COLUMN()+(-2), 1))*INDIRECT(ADDRESS(ROW()+(0), COLUMN()+(-1), 1)), 2)</f>
        <v>1213.92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70.65</v>
      </c>
      <c r="G12" s="12">
        <f ca="1">ROUND(INDIRECT(ADDRESS(ROW()+(0), COLUMN()+(-2), 1))*INDIRECT(ADDRESS(ROW()+(0), COLUMN()+(-1), 1)), 2)</f>
        <v>282.6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117.57</v>
      </c>
      <c r="G13" s="14">
        <f ca="1">ROUND(INDIRECT(ADDRESS(ROW()+(0), COLUMN()+(-2), 1))*INDIRECT(ADDRESS(ROW()+(0), COLUMN()+(-1), 1)), 2)</f>
        <v>235.14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107378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8.516</v>
      </c>
      <c r="F16" s="12">
        <v>60.7</v>
      </c>
      <c r="G16" s="12">
        <f ca="1">ROUND(INDIRECT(ADDRESS(ROW()+(0), COLUMN()+(-2), 1))*INDIRECT(ADDRESS(ROW()+(0), COLUMN()+(-1), 1)), 2)</f>
        <v>516.92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8.516</v>
      </c>
      <c r="F17" s="14">
        <v>44.07</v>
      </c>
      <c r="G17" s="14">
        <f ca="1">ROUND(INDIRECT(ADDRESS(ROW()+(0), COLUMN()+(-2), 1))*INDIRECT(ADDRESS(ROW()+(0), COLUMN()+(-1), 1)), 2)</f>
        <v>375.3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892.22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108270</v>
      </c>
      <c r="G20" s="14">
        <f ca="1">ROUND(INDIRECT(ADDRESS(ROW()+(0), COLUMN()+(-2), 1))*INDIRECT(ADDRESS(ROW()+(0), COLUMN()+(-1), 1))/100, 2)</f>
        <v>2165.4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110436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