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<sst xmlns="http://schemas.openxmlformats.org/spreadsheetml/2006/main" count="35" uniqueCount="35">
  <si>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</si>
  <si>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</si>
  <si>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</si>
  <si>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</si>
  <si>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102 kW, potencia útil (50/30°C) 110,2 kW, rendimiento útil (80/60°C) 97,2%, rendimiento útil (50/30°C) 105,1%, rendimiento útil (50/30°C) al 30% de la carga 108,1%, peso 109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</si>
  <si>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</si>
  <si>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</si>
  <si>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</si>
  <si>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</si>
  <si>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</si>
  <si>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</si>
  <si>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</si>
  <si>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mt38bax025d</t>
  </si>
  <si>
    <t xml:space="preserve">Ud</t>
  </si>
  <si>
    <t xml:space="preserve">Caldera de pie, de condensación, con cuerpo de acero inoxidable y quemador de premezcla de gas natural y propano con encendido electrónico, potencia útil (80/60°C) 102 kW, potencia útil (50/30°C) 110,2 kW, rendimiento útil (80/60°C) 97,2%, rendimiento útil (50/30°C) 105,1%, rendimiento útil (50/30°C) al 30% de la carga 108,1%, peso 109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</si>
  <si>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</si>
  <si>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</si>
  <si>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</si>
  <si>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</si>
  <si>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</si>
  <si>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</si>
  <si>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</si>
  <si>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</si>
  <si>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</si>
  <si>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</si>
  <si>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</si>
  <si>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</si>
  <si>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</si>
  <si>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</si>
  <si>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</si>
  <si>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</si>
  <si>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</si>
  <si>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</si>
  <si>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64.895,17Q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</si>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</sst>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66330</v>
      </c>
      <c r="G10" s="12">
        <f ca="1">ROUND(INDIRECT(ADDRESS(ROW()+(0), COLUMN()+(-2), 1))*INDIRECT(ADDRESS(ROW()+(0), COLUMN()+(-1), 1)), 2)</f>
        <v>66330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166.44</v>
      </c>
      <c r="G11" s="12">
        <f ca="1">ROUND(INDIRECT(ADDRESS(ROW()+(0), COLUMN()+(-2), 1))*INDIRECT(ADDRESS(ROW()+(0), COLUMN()+(-1), 1)), 2)</f>
        <v>166.44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18.64</v>
      </c>
      <c r="G12" s="14">
        <f ca="1">ROUND(INDIRECT(ADDRESS(ROW()+(0), COLUMN()+(-2), 1))*INDIRECT(ADDRESS(ROW()+(0), COLUMN()+(-1), 1)), 2)</f>
        <v>18.64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66515.1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4.354</v>
      </c>
      <c r="F15" s="12">
        <v>60.7</v>
      </c>
      <c r="G15" s="12">
        <f ca="1">ROUND(INDIRECT(ADDRESS(ROW()+(0), COLUMN()+(-2), 1))*INDIRECT(ADDRESS(ROW()+(0), COLUMN()+(-1), 1)), 2)</f>
        <v>264.29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4.354</v>
      </c>
      <c r="F16" s="14">
        <v>44.07</v>
      </c>
      <c r="G16" s="14">
        <f ca="1">ROUND(INDIRECT(ADDRESS(ROW()+(0), COLUMN()+(-2), 1))*INDIRECT(ADDRESS(ROW()+(0), COLUMN()+(-1), 1)), 2)</f>
        <v>191.88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456.17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66971.3</v>
      </c>
      <c r="G19" s="14">
        <f ca="1">ROUND(INDIRECT(ADDRESS(ROW()+(0), COLUMN()+(-2), 1))*INDIRECT(ADDRESS(ROW()+(0), COLUMN()+(-1), 1))/100, 2)</f>
        <v>1339.43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68310.7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