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<sst xmlns="http://schemas.openxmlformats.org/spreadsheetml/2006/main" count="35" uniqueCount="35">
  <si>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</si>
  <si>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</si>
  <si>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</si>
  <si>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Depósito de combustible líquido, de superficie, de polietileno de alta densidad (PEAD/HDPE).</t>
  </si>
  <si>
    <r>
      <rPr>
        <sz val="8.25"/>
        <color rgb="FF000000"/>
        <rFont val="Arial"/>
        <family val="2"/>
      </rPr>
      <t xml:space="preserve">Depósito de gasoil, de superficie, colocado en el exterior del edificio, de polietileno de alta densidad (PEAD/HDPE), de pared simple contenido en cubeto, con una capacidad de 2000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</si>
  <si>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</si>
  <si>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</si>
  <si>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</si>
  <si>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</si>
  <si>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</si>
  <si>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</si>
  <si>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</si>
  <si>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mt38dep118b</t>
  </si>
  <si>
    <t xml:space="preserve">Ud</t>
  </si>
  <si>
    <t xml:space="preserve">Cubeto de recogida de derrames de lámina de acero galvanizado, con una capacidad de 2000 litros.</t>
  </si>
  <si>
    <t xml:space="preserve">mt38dep099e</t>
  </si>
  <si>
    <t xml:space="preserve">Ud</t>
  </si>
  <si>
    <t xml:space="preserve">Depósito homologado de combustible líquido, de superficie, de polietileno de alta densidad (PEAD/HDPE), de simple pared, de 2220x720x1725 mm, con una capacidad de 2000 litros y cuatro bocas de entrada/salida.</t>
  </si>
  <si>
    <t xml:space="preserve">mt38dep114a</t>
  </si>
  <si>
    <t xml:space="preserve">Ud</t>
  </si>
  <si>
    <t xml:space="preserve">Accesorios de carga, aspiración y ventilación para depósito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</si>
  <si>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</si>
  <si>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</si>
  <si>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</si>
  <si>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</si>
  <si>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</si>
  <si>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</si>
  <si>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</si>
  <si>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</si>
  <si>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</si>
  <si>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</si>
  <si>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</si>
  <si>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</si>
  <si>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2.511,09Q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</si>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</sst>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10475.9</v>
      </c>
      <c r="H10" s="12">
        <f ca="1">ROUND(INDIRECT(ADDRESS(ROW()+(0), COLUMN()+(-2), 1))*INDIRECT(ADDRESS(ROW()+(0), COLUMN()+(-1), 1)), 2)</f>
        <v>10475.9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6704.58</v>
      </c>
      <c r="H11" s="12">
        <f ca="1">ROUND(INDIRECT(ADDRESS(ROW()+(0), COLUMN()+(-2), 1))*INDIRECT(ADDRESS(ROW()+(0), COLUMN()+(-1), 1)), 2)</f>
        <v>6704.58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290.18</v>
      </c>
      <c r="H12" s="14">
        <f ca="1">ROUND(INDIRECT(ADDRESS(ROW()+(0), COLUMN()+(-2), 1))*INDIRECT(ADDRESS(ROW()+(0), COLUMN()+(-1), 1)), 2)</f>
        <v>290.18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17470.7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1.088</v>
      </c>
      <c r="G15" s="12">
        <v>60.7</v>
      </c>
      <c r="H15" s="12">
        <f ca="1">ROUND(INDIRECT(ADDRESS(ROW()+(0), COLUMN()+(-2), 1))*INDIRECT(ADDRESS(ROW()+(0), COLUMN()+(-1), 1)), 2)</f>
        <v>66.04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1.088</v>
      </c>
      <c r="G16" s="14">
        <v>44.07</v>
      </c>
      <c r="H16" s="14">
        <f ca="1">ROUND(INDIRECT(ADDRESS(ROW()+(0), COLUMN()+(-2), 1))*INDIRECT(ADDRESS(ROW()+(0), COLUMN()+(-1), 1)), 2)</f>
        <v>47.95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113.99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17584.7</v>
      </c>
      <c r="H19" s="14">
        <f ca="1">ROUND(INDIRECT(ADDRESS(ROW()+(0), COLUMN()+(-2), 1))*INDIRECT(ADDRESS(ROW()+(0), COLUMN()+(-1), 1))/100, 2)</f>
        <v>351.69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17936.4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