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<sst xmlns="http://schemas.openxmlformats.org/spreadsheetml/2006/main" count="52" uniqueCount="52">
  <si>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</si>
  <si>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</si>
  <si>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</si>
  <si>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</si>
  <si>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gasoil de superficie de lámina de acero para instalación en interior de edificaciones, de simple pared contenido en cubeto, con una capacidad de 1000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</si>
  <si>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</si>
  <si>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</si>
  <si>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</si>
  <si>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</si>
  <si>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</si>
  <si>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</si>
  <si>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</si>
  <si>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mt38dep010d</t>
  </si>
  <si>
    <t xml:space="preserve">Ud</t>
  </si>
  <si>
    <t xml:space="preserve">Depósito de gasoil de lámina de acero, de superficie, de simple pared contenido en cubeto, con una capacidad de 1000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</si>
  <si>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</si>
  <si>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</si>
  <si>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</si>
  <si>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</si>
  <si>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</si>
  <si>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</si>
  <si>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</si>
  <si>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</si>
  <si>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para la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</si>
  <si>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</si>
  <si>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</si>
  <si>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</si>
  <si>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</si>
  <si>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</si>
  <si>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</si>
  <si>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</si>
  <si>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</si>
  <si>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</si>
  <si>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</si>
  <si>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herramienta</t>
  </si>
  <si>
    <t xml:space="preserve">mq07gte010c</t>
  </si>
  <si>
    <t xml:space="preserve">h</t>
  </si>
  <si>
    <t xml:space="preserve">Grúa autopropulsada de brazo telescópico con una capacidad de elevación de 30 t y 27 m de altura máxima de trabajo.</t>
  </si>
  <si>
    <t xml:space="preserve">Subtotal equipo y herramienta:</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</si>
  <si>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</si>
  <si>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</si>
  <si>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</si>
  <si>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</si>
  <si>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</si>
  <si>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</si>
  <si>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</si>
  <si>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</si>
  <si>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</si>
  <si>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</si>
  <si>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</si>
  <si>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1.582,33Q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</si>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</sst>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6.30" customWidth="1"/>
    <col min="6" max="6" width="14.28" customWidth="1"/>
    <col min="7" max="7" width="15.81"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4993.29</v>
      </c>
      <c r="H10" s="12">
        <f ca="1">ROUND(INDIRECT(ADDRESS(ROW()+(0), COLUMN()+(-2), 1))*INDIRECT(ADDRESS(ROW()+(0), COLUMN()+(-1), 1)), 2)</f>
        <v>4993.29</v>
      </c>
    </row>
    <row r="11" spans="1:8" ht="13.50" thickBot="1" customHeight="1">
      <c r="A11" s="1" t="s">
        <v>15</v>
      </c>
      <c r="B11" s="1"/>
      <c r="C11" s="10" t="s">
        <v>16</v>
      </c>
      <c r="D11" s="10"/>
      <c r="E11" s="1" t="s">
        <v>17</v>
      </c>
      <c r="F11" s="11">
        <v>1</v>
      </c>
      <c r="G11" s="12">
        <v>1966.8</v>
      </c>
      <c r="H11" s="12">
        <f ca="1">ROUND(INDIRECT(ADDRESS(ROW()+(0), COLUMN()+(-2), 1))*INDIRECT(ADDRESS(ROW()+(0), COLUMN()+(-1), 1)), 2)</f>
        <v>1966.8</v>
      </c>
    </row>
    <row r="12" spans="1:8" ht="13.50" thickBot="1" customHeight="1">
      <c r="A12" s="1" t="s">
        <v>18</v>
      </c>
      <c r="B12" s="1"/>
      <c r="C12" s="10" t="s">
        <v>19</v>
      </c>
      <c r="D12" s="10"/>
      <c r="E12" s="1" t="s">
        <v>20</v>
      </c>
      <c r="F12" s="11">
        <v>1</v>
      </c>
      <c r="G12" s="12">
        <v>368.95</v>
      </c>
      <c r="H12" s="12">
        <f ca="1">ROUND(INDIRECT(ADDRESS(ROW()+(0), COLUMN()+(-2), 1))*INDIRECT(ADDRESS(ROW()+(0), COLUMN()+(-1), 1)), 2)</f>
        <v>368.95</v>
      </c>
    </row>
    <row r="13" spans="1:8" ht="24.00" thickBot="1" customHeight="1">
      <c r="A13" s="1" t="s">
        <v>21</v>
      </c>
      <c r="B13" s="1"/>
      <c r="C13" s="10" t="s">
        <v>22</v>
      </c>
      <c r="D13" s="10"/>
      <c r="E13" s="1" t="s">
        <v>23</v>
      </c>
      <c r="F13" s="11">
        <v>1</v>
      </c>
      <c r="G13" s="12">
        <v>1071.34</v>
      </c>
      <c r="H13" s="12">
        <f ca="1">ROUND(INDIRECT(ADDRESS(ROW()+(0), COLUMN()+(-2), 1))*INDIRECT(ADDRESS(ROW()+(0), COLUMN()+(-1), 1)), 2)</f>
        <v>1071.34</v>
      </c>
    </row>
    <row r="14" spans="1:8" ht="24.00" thickBot="1" customHeight="1">
      <c r="A14" s="1" t="s">
        <v>24</v>
      </c>
      <c r="B14" s="1"/>
      <c r="C14" s="10" t="s">
        <v>25</v>
      </c>
      <c r="D14" s="10"/>
      <c r="E14" s="1" t="s">
        <v>26</v>
      </c>
      <c r="F14" s="11">
        <v>12.38</v>
      </c>
      <c r="G14" s="12">
        <v>23.22</v>
      </c>
      <c r="H14" s="12">
        <f ca="1">ROUND(INDIRECT(ADDRESS(ROW()+(0), COLUMN()+(-2), 1))*INDIRECT(ADDRESS(ROW()+(0), COLUMN()+(-1), 1)), 2)</f>
        <v>287.46</v>
      </c>
    </row>
    <row r="15" spans="1:8" ht="66.00" thickBot="1" customHeight="1">
      <c r="A15" s="1" t="s">
        <v>27</v>
      </c>
      <c r="B15" s="1"/>
      <c r="C15" s="10" t="s">
        <v>28</v>
      </c>
      <c r="D15" s="10"/>
      <c r="E15" s="1" t="s">
        <v>29</v>
      </c>
      <c r="F15" s="11">
        <v>10</v>
      </c>
      <c r="G15" s="12">
        <v>34.55</v>
      </c>
      <c r="H15" s="12">
        <f ca="1">ROUND(INDIRECT(ADDRESS(ROW()+(0), COLUMN()+(-2), 1))*INDIRECT(ADDRESS(ROW()+(0), COLUMN()+(-1), 1)), 2)</f>
        <v>345.5</v>
      </c>
    </row>
    <row r="16" spans="1:8" ht="24.00" thickBot="1" customHeight="1">
      <c r="A16" s="1" t="s">
        <v>30</v>
      </c>
      <c r="B16" s="1"/>
      <c r="C16" s="10" t="s">
        <v>31</v>
      </c>
      <c r="D16" s="10"/>
      <c r="E16" s="1" t="s">
        <v>32</v>
      </c>
      <c r="F16" s="13">
        <v>1</v>
      </c>
      <c r="G16" s="14">
        <v>438.3</v>
      </c>
      <c r="H16" s="14">
        <f ca="1">ROUND(INDIRECT(ADDRESS(ROW()+(0), COLUMN()+(-2), 1))*INDIRECT(ADDRESS(ROW()+(0), COLUMN()+(-1), 1)), 2)</f>
        <v>438.3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9471.64</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v>
      </c>
      <c r="G19" s="14">
        <v>541.88</v>
      </c>
      <c r="H19" s="14">
        <f ca="1">ROUND(INDIRECT(ADDRESS(ROW()+(0), COLUMN()+(-2), 1))*INDIRECT(ADDRESS(ROW()+(0), COLUMN()+(-1), 1)), 2)</f>
        <v>1083.76</v>
      </c>
    </row>
    <row r="20" spans="1:8" ht="13.50" thickBot="1" customHeight="1">
      <c r="A20" s="15"/>
      <c r="B20" s="15"/>
      <c r="C20" s="15"/>
      <c r="D20" s="15"/>
      <c r="E20" s="15"/>
      <c r="F20" s="9" t="s">
        <v>38</v>
      </c>
      <c r="G20" s="9"/>
      <c r="H20" s="17">
        <f ca="1">ROUND(SUM(INDIRECT(ADDRESS(ROW()+(-1), COLUMN()+(0), 1))), 2)</f>
        <v>1083.76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5.014</v>
      </c>
      <c r="G22" s="12">
        <v>60.7</v>
      </c>
      <c r="H22" s="12">
        <f ca="1">ROUND(INDIRECT(ADDRESS(ROW()+(0), COLUMN()+(-2), 1))*INDIRECT(ADDRESS(ROW()+(0), COLUMN()+(-1), 1)), 2)</f>
        <v>304.35</v>
      </c>
    </row>
    <row r="23" spans="1:8" ht="13.50" thickBot="1" customHeight="1">
      <c r="A23" s="1" t="s">
        <v>43</v>
      </c>
      <c r="B23" s="1"/>
      <c r="C23" s="10" t="s">
        <v>44</v>
      </c>
      <c r="D23" s="10"/>
      <c r="E23" s="1" t="s">
        <v>45</v>
      </c>
      <c r="F23" s="13">
        <v>5.014</v>
      </c>
      <c r="G23" s="14">
        <v>44.07</v>
      </c>
      <c r="H23" s="14">
        <f ca="1">ROUND(INDIRECT(ADDRESS(ROW()+(0), COLUMN()+(-2), 1))*INDIRECT(ADDRESS(ROW()+(0), COLUMN()+(-1), 1)), 2)</f>
        <v>220.97</v>
      </c>
    </row>
    <row r="24" spans="1:8" ht="13.50" thickBot="1" customHeight="1">
      <c r="A24" s="15"/>
      <c r="B24" s="15"/>
      <c r="C24" s="15"/>
      <c r="D24" s="15"/>
      <c r="E24" s="15"/>
      <c r="F24" s="9" t="s">
        <v>46</v>
      </c>
      <c r="G24" s="9"/>
      <c r="H24" s="17">
        <f ca="1">ROUND(SUM(INDIRECT(ADDRESS(ROW()+(-1), COLUMN()+(0), 1)),INDIRECT(ADDRESS(ROW()+(-2), COLUMN()+(0), 1))), 2)</f>
        <v>525.32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11080.7</v>
      </c>
      <c r="H26" s="14">
        <f ca="1">ROUND(INDIRECT(ADDRESS(ROW()+(0), COLUMN()+(-2), 1))*INDIRECT(ADDRESS(ROW()+(0), COLUMN()+(-1), 1))/100, 2)</f>
        <v>221.61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11302.3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