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<sst xmlns="http://schemas.openxmlformats.org/spreadsheetml/2006/main" count="43" uniqueCount="43">
  <si>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</si>
  <si>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FFQ020</t>
  </si>
  <si>
    <t xml:space="preserve">m²</t>
  </si>
  <si>
    <t xml:space="preserve">Hoja de partición interior, de mampostería de block de concreto para revestir.</t>
  </si>
  <si>
    <r>
      <rPr>
        <sz val="8.25"/>
        <color rgb="FF000000"/>
        <rFont val="Arial"/>
        <family val="2"/>
      </rPr>
      <t xml:space="preserve">Hoja de partición interior, de 20 cm de espesor, de mampostería de bloque hueco de concreto, para revestir, color gris, 40x20x20 cm, resistencia normalizada R10 (10 N/mm²), con juntas horizontales y verticales de 10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</si>
  <si>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</si>
  <si>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</si>
  <si>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</si>
  <si>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</si>
  <si>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</si>
  <si>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</si>
  <si>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</si>
  <si>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mt02bhg010de</t>
  </si>
  <si>
    <t xml:space="preserve">Ud</t>
  </si>
  <si>
    <t xml:space="preserve">Bloque hueco de concreto, para revestir, color gris, 40x20x20 cm, resistencia normalizada R10 (10 N/mm²), densidad 1150 kg/m³; con el precio incrementado el 20% en concepto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</si>
  <si>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</si>
  <si>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</si>
  <si>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</si>
  <si>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</si>
  <si>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</si>
  <si>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</si>
  <si>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</si>
  <si>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</si>
  <si>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</si>
  <si>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</si>
  <si>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</si>
  <si>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</si>
  <si>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</si>
  <si>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</si>
  <si>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</si>
  <si>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</si>
  <si>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mo021</t>
  </si>
  <si>
    <t xml:space="preserve">h</t>
  </si>
  <si>
    <t xml:space="preserve">Mampostero.</t>
  </si>
  <si>
    <t xml:space="preserve">mo114</t>
  </si>
  <si>
    <t xml:space="preserve">h</t>
  </si>
  <si>
    <t xml:space="preserve">Peón mampostero.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</si>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</sst>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32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</v>
      </c>
      <c r="G10" s="12">
        <v>8.12</v>
      </c>
      <c r="H10" s="12">
        <f ca="1">ROUND(INDIRECT(ADDRESS(ROW()+(0), COLUMN()+(-2), 1))*INDIRECT(ADDRESS(ROW()+(0), COLUMN()+(-1), 1)), 2)</f>
        <v>105.56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11.98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163.45</v>
      </c>
      <c r="H12" s="12">
        <f ca="1">ROUND(INDIRECT(ADDRESS(ROW()+(0), COLUMN()+(-2), 1))*INDIRECT(ADDRESS(ROW()+(0), COLUMN()+(-1), 1)), 2)</f>
        <v>3.92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3.78</v>
      </c>
      <c r="G13" s="14">
        <v>2.1</v>
      </c>
      <c r="H13" s="14">
        <f ca="1">ROUND(INDIRECT(ADDRESS(ROW()+(0), COLUMN()+(-2), 1))*INDIRECT(ADDRESS(ROW()+(0), COLUMN()+(-1), 1)), 2)</f>
        <v>7.94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117.47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0.011</v>
      </c>
      <c r="G16" s="14">
        <v>25.18</v>
      </c>
      <c r="H16" s="14">
        <f ca="1">ROUND(INDIRECT(ADDRESS(ROW()+(0), COLUMN()+(-2), 1))*INDIRECT(ADDRESS(ROW()+(0), COLUMN()+(-1), 1)), 2)</f>
        <v>0.28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0.488</v>
      </c>
      <c r="G19" s="12">
        <v>64.87</v>
      </c>
      <c r="H19" s="12">
        <f ca="1">ROUND(INDIRECT(ADDRESS(ROW()+(0), COLUMN()+(-2), 1))*INDIRECT(ADDRESS(ROW()+(0), COLUMN()+(-1), 1)), 2)</f>
        <v>31.66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0.403</v>
      </c>
      <c r="G20" s="14">
        <v>46.72</v>
      </c>
      <c r="H20" s="14">
        <f ca="1">ROUND(INDIRECT(ADDRESS(ROW()+(0), COLUMN()+(-2), 1))*INDIRECT(ADDRESS(ROW()+(0), COLUMN()+(-1), 1)), 2)</f>
        <v>18.83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50.49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168.24</v>
      </c>
      <c r="H23" s="14">
        <f ca="1">ROUND(INDIRECT(ADDRESS(ROW()+(0), COLUMN()+(-2), 1))*INDIRECT(ADDRESS(ROW()+(0), COLUMN()+(-1), 1))/100, 2)</f>
        <v>3.36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171.6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