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<sst xmlns="http://schemas.openxmlformats.org/spreadsheetml/2006/main" count="49" uniqueCount="49">
  <si>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</si>
  <si>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FDA005</t>
  </si>
  <si>
    <t xml:space="preserve">m</t>
  </si>
  <si>
    <t xml:space="preserve">Antepecho de mampostería.</t>
  </si>
  <si>
    <r>
      <rPr>
        <sz val="8.25"/>
        <color rgb="FF000000"/>
        <rFont val="Arial"/>
        <family val="2"/>
      </rPr>
      <t xml:space="preserve">Antepecho de 1,25 m de altura, de 11 cm de espesor de mampostería de ladrillo cerámico hueco triple, para revestir, 33x16x11 cm, con juntas horizontales y verticales de 10 mm de espesor, recibida con mortero de cemento confeccionado en obra, con 250 kg/m³ de cemento, color gris, dosificación 1:6, suministrado en sacos; revoque en ambas caras con mortero de cemento confeccionado en obra, con 250 kg/m³ de cemento, color gris, dosificación 1:6, suministrado en sacos. Incluso pieza superior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</si>
  <si>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</si>
  <si>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</si>
  <si>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</si>
  <si>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</si>
  <si>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</si>
  <si>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</si>
  <si>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</si>
  <si>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</si>
  <si>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</si>
  <si>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</si>
  <si>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</si>
  <si>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</si>
  <si>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</si>
  <si>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</si>
  <si>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</si>
  <si>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</si>
  <si>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</si>
  <si>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</si>
  <si>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</si>
  <si>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mt20ahp010j</t>
  </si>
  <si>
    <t xml:space="preserve">m</t>
  </si>
  <si>
    <t xml:space="preserve">Solera de remate prefabricada de concreto, con un ángulo de inclinación de 10°, de color blanco, en piezas de 500x200x50 mm, con goterón, para cubrición de muros, y anclaje metálico de acero inoxidable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</si>
  <si>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</si>
  <si>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</si>
  <si>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</si>
  <si>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</si>
  <si>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</si>
  <si>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</si>
  <si>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</si>
  <si>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</si>
  <si>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</si>
  <si>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</si>
  <si>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mo078</t>
  </si>
  <si>
    <t xml:space="preserve">h</t>
  </si>
  <si>
    <t xml:space="preserve">Ayudante de 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</si>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</sst>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22.313</v>
      </c>
      <c r="G10" s="12">
        <v>5.48</v>
      </c>
      <c r="H10" s="12">
        <f ca="1">ROUND(INDIRECT(ADDRESS(ROW()+(0), COLUMN()+(-2), 1))*INDIRECT(ADDRESS(ROW()+(0), COLUMN()+(-1), 1)), 2)</f>
        <v>122.28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0.029</v>
      </c>
      <c r="G11" s="12">
        <v>11.92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0.182</v>
      </c>
      <c r="G12" s="12">
        <v>162.52</v>
      </c>
      <c r="H12" s="12">
        <f ca="1">ROUND(INDIRECT(ADDRESS(ROW()+(0), COLUMN()+(-2), 1))*INDIRECT(ADDRESS(ROW()+(0), COLUMN()+(-1), 1)), 2)</f>
        <v>29.58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28.178</v>
      </c>
      <c r="G13" s="12">
        <v>2.09</v>
      </c>
      <c r="H13" s="12">
        <f ca="1">ROUND(INDIRECT(ADDRESS(ROW()+(0), COLUMN()+(-2), 1))*INDIRECT(ADDRESS(ROW()+(0), COLUMN()+(-1), 1)), 2)</f>
        <v>58.89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95.51</v>
      </c>
      <c r="H14" s="14">
        <f ca="1">ROUND(INDIRECT(ADDRESS(ROW()+(0), COLUMN()+(-2), 1))*INDIRECT(ADDRESS(ROW()+(0), COLUMN()+(-1), 1)), 2)</f>
        <v>100.29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0.078</v>
      </c>
      <c r="G17" s="14">
        <v>24.91</v>
      </c>
      <c r="H17" s="14">
        <f ca="1">ROUND(INDIRECT(ADDRESS(ROW()+(0), COLUMN()+(-2), 1))*INDIRECT(ADDRESS(ROW()+(0), COLUMN()+(-1), 1)), 2)</f>
        <v>1.94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1.905</v>
      </c>
      <c r="G20" s="12">
        <v>59.07</v>
      </c>
      <c r="H20" s="12">
        <f ca="1">ROUND(INDIRECT(ADDRESS(ROW()+(0), COLUMN()+(-2), 1))*INDIRECT(ADDRESS(ROW()+(0), COLUMN()+(-1), 1)), 2)</f>
        <v>112.53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0.952</v>
      </c>
      <c r="G21" s="12">
        <v>44.16</v>
      </c>
      <c r="H21" s="12">
        <f ca="1">ROUND(INDIRECT(ADDRESS(ROW()+(0), COLUMN()+(-2), 1))*INDIRECT(ADDRESS(ROW()+(0), COLUMN()+(-1), 1)), 2)</f>
        <v>42.04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1.217</v>
      </c>
      <c r="G22" s="14">
        <v>42.54</v>
      </c>
      <c r="H22" s="14">
        <f ca="1">ROUND(INDIRECT(ADDRESS(ROW()+(0), COLUMN()+(-2), 1))*INDIRECT(ADDRESS(ROW()+(0), COLUMN()+(-1), 1)), 2)</f>
        <v>51.77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206.34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519.67</v>
      </c>
      <c r="H25" s="14">
        <f ca="1">ROUND(INDIRECT(ADDRESS(ROW()+(0), COLUMN()+(-2), 1))*INDIRECT(ADDRESS(ROW()+(0), COLUMN()+(-1), 1))/100, 2)</f>
        <v>10.39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530.06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