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<sst xmlns="http://schemas.openxmlformats.org/spreadsheetml/2006/main" count="29" uniqueCount="29">
  <si>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</si>
  <si>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EMS110</t>
  </si>
  <si>
    <t xml:space="preserve">m³</t>
  </si>
  <si>
    <t xml:space="preserve">Columna de madera laminada encolada.</t>
  </si>
  <si>
    <r>
      <rPr>
        <sz val="8.25"/>
        <color rgb="FF000000"/>
        <rFont val="Arial"/>
        <family val="2"/>
      </rPr>
      <t xml:space="preserve">Columna de madera laminada encolada homogénea, de 33 ó 45 mm de espesor de las láminas y sección constante, de 15x15 a 20x20 cm de sección y hasta 5 m de longitud, clase resistente GL-24 h y protección de la madera con clase de penetración NP5 y NP6, trabajada en taller.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</si>
  <si>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</si>
  <si>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</si>
  <si>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</si>
  <si>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</si>
  <si>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</si>
  <si>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</si>
  <si>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</si>
  <si>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mt07mel010c</t>
  </si>
  <si>
    <t xml:space="preserve">m³</t>
  </si>
  <si>
    <t xml:space="preserve">Madera laminada encolada homogénea, de 33 ó 45 mm de espesor de las láminas, para columna de sección constante, de 15x15 a 20x20 cm de sección y hasta 5 m de longitud, para aplicaciones estructurales, clase resistente GL-24 h y protección frente a agentes bióticos que se corresponde con la clase de penetración NP5 y NP6 (en toda la albura y hasta 6 mm en el duramen expuesto),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</si>
  <si>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</si>
  <si>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</si>
  <si>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</si>
  <si>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</si>
  <si>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Montador de estructura de madera.</t>
  </si>
  <si>
    <t xml:space="preserve">mo095</t>
  </si>
  <si>
    <t xml:space="preserve">h</t>
  </si>
  <si>
    <t xml:space="preserve">Ayudante de montador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</si>
  <si>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</si>
  <si>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</si>
  <si>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</si>
  <si>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</si>
  <si>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1.596,85Q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</si>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</sst>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74" customWidth="1"/>
    <col min="3" max="3" width="2.55" customWidth="1"/>
    <col min="4" max="4" width="5.10" customWidth="1"/>
    <col min="5" max="5" width="73.27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1.000000</v>
      </c>
      <c r="G10" s="14">
        <v>8173.320000</v>
      </c>
      <c r="H10" s="14">
        <f ca="1">ROUND(INDIRECT(ADDRESS(ROW()+(0), COLUMN()+(-2), 1))*INDIRECT(ADDRESS(ROW()+(0), COLUMN()+(-1), 1)), 2)</f>
        <v>8173.320000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8173.320000</v>
      </c>
    </row>
    <row r="12" spans="1:8" ht="13.50" thickBot="1" customHeight="1">
      <c r="A12" s="15">
        <v>2.000000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8.779000</v>
      </c>
      <c r="G13" s="13">
        <v>43.530000</v>
      </c>
      <c r="H13" s="13">
        <f ca="1">ROUND(INDIRECT(ADDRESS(ROW()+(0), COLUMN()+(-2), 1))*INDIRECT(ADDRESS(ROW()+(0), COLUMN()+(-1), 1)), 2)</f>
        <v>382.150000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4.390000</v>
      </c>
      <c r="G14" s="14">
        <v>32.340000</v>
      </c>
      <c r="H14" s="14">
        <f ca="1">ROUND(INDIRECT(ADDRESS(ROW()+(0), COLUMN()+(-2), 1))*INDIRECT(ADDRESS(ROW()+(0), COLUMN()+(-1), 1)), 2)</f>
        <v>141.970000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524.120000</v>
      </c>
    </row>
    <row r="16" spans="1:8" ht="13.50" thickBot="1" customHeight="1">
      <c r="A16" s="15">
        <v>3.000000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2.000000</v>
      </c>
      <c r="G17" s="14">
        <f ca="1">ROUND(SUM(INDIRECT(ADDRESS(ROW()+(-2), COLUMN()+(1), 1)),INDIRECT(ADDRESS(ROW()+(-6), COLUMN()+(1), 1))), 2)</f>
        <v>8697.440000</v>
      </c>
      <c r="H17" s="14">
        <f ca="1">ROUND(INDIRECT(ADDRESS(ROW()+(0), COLUMN()+(-2), 1))*INDIRECT(ADDRESS(ROW()+(0), COLUMN()+(-1), 1))/100, 2)</f>
        <v>173.950000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8871.390000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