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<sst xmlns="http://schemas.openxmlformats.org/spreadsheetml/2006/main" count="37" uniqueCount="37">
  <si>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</si>
  <si>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EMC025</t>
  </si>
  <si>
    <t xml:space="preserve">m³</t>
  </si>
  <si>
    <t xml:space="preserve">Cercha de gran escuadría, de madera aserrada.</t>
  </si>
  <si>
    <r>
      <rPr>
        <sz val="8.25"/>
        <color rgb="FF000000"/>
        <rFont val="Arial"/>
        <family val="2"/>
      </rPr>
      <t xml:space="preserve">Cercha de gran escuadría de 8 m de luz, pendiente 30%, formada por elementos de madera aserrada de pino, de 75x230 mm de sección, con acabado cepillado; conexiones con herrajes de acero galvanizado tipo DX51D+Z275N y tornillos rosca-lámina de acero cincado, para ensamble de estructuras de madera; separación entre cerchas hasta 5 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</si>
  <si>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</si>
  <si>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</si>
  <si>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</si>
  <si>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</si>
  <si>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</si>
  <si>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</si>
  <si>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</si>
  <si>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mt07mee101bi</t>
  </si>
  <si>
    <t xml:space="preserve">m³</t>
  </si>
  <si>
    <t xml:space="preserve">Madera aserrada de pino para cerchas de gran escuadría, de hasta 5 m de longitud, de 75x230 mm de sección, con acabado cepillado.</t>
  </si>
  <si>
    <t xml:space="preserve">mt07emr511a</t>
  </si>
  <si>
    <t xml:space="preserve">kg</t>
  </si>
  <si>
    <t xml:space="preserve">Herrajes de acero galvanizado tipo DX51D+Z275N y tornillos rosca-lámina de acero cincado, para ensamble de estructuras de madera, para clases de servicio 1 y 2.</t>
  </si>
  <si>
    <t xml:space="preserve">Subtotal materiales:</t>
  </si>
  <si>
    <t xml:space="preserve">Equipo y herramienta</t>
  </si>
  <si>
    <t xml:space="preserve">mq07gte010b</t>
  </si>
  <si>
    <t xml:space="preserve">h</t>
  </si>
  <si>
    <t xml:space="preserve">Grúa autopropulsada de brazo telescópico con una capacidad de elevación de 20 t y 20 m de altura máxima de trabajo.</t>
  </si>
  <si>
    <t xml:space="preserve">Subtotal equipo y herramienta:</t>
  </si>
  <si>
    <t xml:space="preserve">Mano de obra</t>
  </si>
  <si>
    <t xml:space="preserve">mo048</t>
  </si>
  <si>
    <t xml:space="preserve">h</t>
  </si>
  <si>
    <t xml:space="preserve">Montador de estructura de madera.</t>
  </si>
  <si>
    <t xml:space="preserve">mo095</t>
  </si>
  <si>
    <t xml:space="preserve">h</t>
  </si>
  <si>
    <t xml:space="preserve">Ayudante de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</si>
  <si>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</si>
  <si>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</si>
  <si>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</si>
  <si>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</si>
  <si>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1.479,91Q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</si>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</sst>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5.95" customWidth="1"/>
    <col min="5" max="5" width="66.13" customWidth="1"/>
    <col min="6" max="6" width="14.28" customWidth="1"/>
    <col min="7" max="7" width="15.81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4420.35</v>
      </c>
      <c r="H10" s="12">
        <f ca="1">ROUND(INDIRECT(ADDRESS(ROW()+(0), COLUMN()+(-2), 1))*INDIRECT(ADDRESS(ROW()+(0), COLUMN()+(-1), 1)), 2)</f>
        <v>4420.35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2.5</v>
      </c>
      <c r="G11" s="14">
        <v>92.15</v>
      </c>
      <c r="H11" s="14">
        <f ca="1">ROUND(INDIRECT(ADDRESS(ROW()+(0), COLUMN()+(-2), 1))*INDIRECT(ADDRESS(ROW()+(0), COLUMN()+(-1), 1)), 2)</f>
        <v>230.38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4650.73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4.7</v>
      </c>
      <c r="G14" s="14">
        <v>461</v>
      </c>
      <c r="H14" s="14">
        <f ca="1">ROUND(INDIRECT(ADDRESS(ROW()+(0), COLUMN()+(-2), 1))*INDIRECT(ADDRESS(ROW()+(0), COLUMN()+(-1), 1)), 2)</f>
        <v>2166.7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2166.7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22.041</v>
      </c>
      <c r="G17" s="12">
        <v>61.47</v>
      </c>
      <c r="H17" s="12">
        <f ca="1">ROUND(INDIRECT(ADDRESS(ROW()+(0), COLUMN()+(-2), 1))*INDIRECT(ADDRESS(ROW()+(0), COLUMN()+(-1), 1)), 2)</f>
        <v>1354.86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7.891</v>
      </c>
      <c r="G18" s="14">
        <v>45.92</v>
      </c>
      <c r="H18" s="14">
        <f ca="1">ROUND(INDIRECT(ADDRESS(ROW()+(0), COLUMN()+(-2), 1))*INDIRECT(ADDRESS(ROW()+(0), COLUMN()+(-1), 1)), 2)</f>
        <v>362.35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1717.21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8534.64</v>
      </c>
      <c r="H21" s="14">
        <f ca="1">ROUND(INDIRECT(ADDRESS(ROW()+(0), COLUMN()+(-2), 1))*INDIRECT(ADDRESS(ROW()+(0), COLUMN()+(-1), 1))/100, 2)</f>
        <v>170.69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8705.33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