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<sst xmlns="http://schemas.openxmlformats.org/spreadsheetml/2006/main" count="37" uniqueCount="37">
  <si>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</si>
  <si>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EHN020</t>
  </si>
  <si>
    <t xml:space="preserve">m²</t>
  </si>
  <si>
    <t xml:space="preserve">Sistema de encofrado para pantalla de concreto.</t>
  </si>
  <si>
    <r>
      <rPr>
        <sz val="8.25"/>
        <color rgb="FF000000"/>
        <rFont val="Arial"/>
        <family val="2"/>
      </rPr>
      <t xml:space="preserve">Montaje y desmontaje en una cara de la pantalla, de sistema de encofrado a dos caras con acabado para revestir, realizado con paneles metálicos modulares, amortizables en 150 usos, para formación de pantalla de concreto reforzado, de hasta 3 m de altura y superficie plana. Incluso pasamuros para paso de los tensores, elementos de sustentación, fijación y apuntalamiento necesarios para su estabilidad; líquido desencofrante, para evitar la adherencia del concreto al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</si>
  <si>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</si>
  <si>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</si>
  <si>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</si>
  <si>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</si>
  <si>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</si>
  <si>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</si>
  <si>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</si>
  <si>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mt08eme070c</t>
  </si>
  <si>
    <t xml:space="preserve">m²</t>
  </si>
  <si>
    <t xml:space="preserve">Paneles metálicos modulares, para encofrar pantallas de concreto de hasta 3 m de altura.</t>
  </si>
  <si>
    <t xml:space="preserve">mt08eme075P</t>
  </si>
  <si>
    <t xml:space="preserve">Ud</t>
  </si>
  <si>
    <t xml:space="preserve">Estructura soporte de sistema de encofrado vertical, para pantallas de concreto a dos caras, de hasta 3 m de altura, formada por tornapuntas metálicos para estabilización y aplomado de la superficie encofrante.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</si>
  <si>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</si>
  <si>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</si>
  <si>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</si>
  <si>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mt08var204</t>
  </si>
  <si>
    <t xml:space="preserve">Ud</t>
  </si>
  <si>
    <t xml:space="preserve">Pasamuros de PVC para paso de los tensores del encofrado, de varios diámetros y longitudes.</t>
  </si>
  <si>
    <t xml:space="preserve">Subtotal materiales:</t>
  </si>
  <si>
    <t xml:space="preserve">Mano de obra</t>
  </si>
  <si>
    <t xml:space="preserve">mo044</t>
  </si>
  <si>
    <t xml:space="preserve">h</t>
  </si>
  <si>
    <t xml:space="preserve">Encofrador.</t>
  </si>
  <si>
    <t xml:space="preserve">mo091</t>
  </si>
  <si>
    <t xml:space="preserve">h</t>
  </si>
  <si>
    <t xml:space="preserve">Ayudante de encofrador.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</si>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</sst>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6.29" customWidth="1"/>
    <col min="5" max="5" width="75.14" customWidth="1"/>
    <col min="6" max="6" width="11.05" customWidth="1"/>
    <col min="7" max="7" width="12.9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0.007</v>
      </c>
      <c r="G10" s="12">
        <v>1589.84</v>
      </c>
      <c r="H10" s="12">
        <f ca="1">ROUND(INDIRECT(ADDRESS(ROW()+(0), COLUMN()+(-2), 1))*INDIRECT(ADDRESS(ROW()+(0), COLUMN()+(-1), 1)), 2)</f>
        <v>11.13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2186.04</v>
      </c>
      <c r="H11" s="12">
        <f ca="1">ROUND(INDIRECT(ADDRESS(ROW()+(0), COLUMN()+(-2), 1))*INDIRECT(ADDRESS(ROW()+(0), COLUMN()+(-1), 1)), 2)</f>
        <v>15.3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0.03</v>
      </c>
      <c r="G12" s="12">
        <v>14.34</v>
      </c>
      <c r="H12" s="12">
        <f ca="1">ROUND(INDIRECT(ADDRESS(ROW()+(0), COLUMN()+(-2), 1))*INDIRECT(ADDRESS(ROW()+(0), COLUMN()+(-1), 1)), 2)</f>
        <v>0.43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0.1</v>
      </c>
      <c r="G13" s="14">
        <v>10.73</v>
      </c>
      <c r="H13" s="14">
        <f ca="1">ROUND(INDIRECT(ADDRESS(ROW()+(0), COLUMN()+(-2), 1))*INDIRECT(ADDRESS(ROW()+(0), COLUMN()+(-1), 1)), 2)</f>
        <v>1.07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27.93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0.329</v>
      </c>
      <c r="G16" s="12">
        <v>61.47</v>
      </c>
      <c r="H16" s="12">
        <f ca="1">ROUND(INDIRECT(ADDRESS(ROW()+(0), COLUMN()+(-2), 1))*INDIRECT(ADDRESS(ROW()+(0), COLUMN()+(-1), 1)), 2)</f>
        <v>20.22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0.359</v>
      </c>
      <c r="G17" s="14">
        <v>45.92</v>
      </c>
      <c r="H17" s="14">
        <f ca="1">ROUND(INDIRECT(ADDRESS(ROW()+(0), COLUMN()+(-2), 1))*INDIRECT(ADDRESS(ROW()+(0), COLUMN()+(-1), 1)), 2)</f>
        <v>16.49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36.71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64.64</v>
      </c>
      <c r="H20" s="14">
        <f ca="1">ROUND(INDIRECT(ADDRESS(ROW()+(0), COLUMN()+(-2), 1))*INDIRECT(ADDRESS(ROW()+(0), COLUMN()+(-1), 1))/100, 2)</f>
        <v>1.29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65.93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