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<sst xmlns="http://schemas.openxmlformats.org/spreadsheetml/2006/main" count="25" uniqueCount="25">
  <si>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</si>
  <si>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DEM020</t>
  </si>
  <si>
    <t xml:space="preserve">m²</t>
  </si>
  <si>
    <t xml:space="preserve">Demolición de losa de madera.</t>
  </si>
  <si>
    <r>
      <rPr>
        <sz val="8.25"/>
        <color rgb="FF000000"/>
        <rFont val="Arial"/>
        <family val="2"/>
      </rPr>
      <t xml:space="preserve">Demolición de losa de viguetas de madera y entrevigado de entarimado de madera machihembrado, unido a las viguetas por clavazón, con medios manuales y motosierra, previo levantado del piso y su base, y carga manual sobre camión o contenedor. El precio no incluye el levantado del piso.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</si>
  <si>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</si>
  <si>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</si>
  <si>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</si>
  <si>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</si>
  <si>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</si>
  <si>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</si>
  <si>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herramienta</t>
  </si>
  <si>
    <t xml:space="preserve">mq09sie010</t>
  </si>
  <si>
    <t xml:space="preserve">h</t>
  </si>
  <si>
    <t xml:space="preserve">Motosierra a gasolina, de 50 cm de espada y 2 kW de potencia.</t>
  </si>
  <si>
    <t xml:space="preserve">Subtotal equipo y herramienta:</t>
  </si>
  <si>
    <t xml:space="preserve">Mano de obra</t>
  </si>
  <si>
    <t xml:space="preserve">mo112</t>
  </si>
  <si>
    <t xml:space="preserve">h</t>
  </si>
  <si>
    <t xml:space="preserve">Peón albañil capacitado.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</si>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</sst>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0.03" customWidth="1"/>
    <col min="4" max="4" width="56.10" customWidth="1"/>
    <col min="5" max="5" width="18.19" customWidth="1"/>
    <col min="6" max="6" width="17.68" customWidth="1"/>
    <col min="7" max="7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0.8</v>
      </c>
      <c r="F10" s="14">
        <v>24.26</v>
      </c>
      <c r="G10" s="14">
        <f ca="1">ROUND(INDIRECT(ADDRESS(ROW()+(0), COLUMN()+(-2), 1))*INDIRECT(ADDRESS(ROW()+(0), COLUMN()+(-1), 1)), 2)</f>
        <v>19.41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19.41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0.871</v>
      </c>
      <c r="F13" s="14">
        <v>43.24</v>
      </c>
      <c r="G13" s="14">
        <f ca="1">ROUND(INDIRECT(ADDRESS(ROW()+(0), COLUMN()+(-2), 1))*INDIRECT(ADDRESS(ROW()+(0), COLUMN()+(-1), 1)), 2)</f>
        <v>37.66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37.66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57.07</v>
      </c>
      <c r="G16" s="14">
        <f ca="1">ROUND(INDIRECT(ADDRESS(ROW()+(0), COLUMN()+(-2), 1))*INDIRECT(ADDRESS(ROW()+(0), COLUMN()+(-1), 1))/100, 2)</f>
        <v>1.14</v>
      </c>
    </row>
    <row r="17" spans="1:7" ht="13.50" thickBot="1" customHeight="1">
      <c r="A17" s="8"/>
      <c r="B17" s="8"/>
      <c r="C17" s="8"/>
      <c r="D17" s="8"/>
      <c r="E17" s="21" t="s">
        <v>24</v>
      </c>
      <c r="F17" s="21"/>
      <c r="G17" s="22">
        <f ca="1">ROUND(SUM(INDIRECT(ADDRESS(ROW()+(-1), COLUMN()+(0), 1)),INDIRECT(ADDRESS(ROW()+(-3), COLUMN()+(0), 1)),INDIRECT(ADDRESS(ROW()+(-6), COLUMN()+(0), 1))), 2)</f>
        <v>58.21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