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<sst xmlns="http://schemas.openxmlformats.org/spreadsheetml/2006/main" count="39" uniqueCount="39">
  <si>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</si>
  <si>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AUZ030</t>
  </si>
  <si>
    <t xml:space="preserve">m</t>
  </si>
  <si>
    <t xml:space="preserve">Zanja de infiltración, con geotextil.</t>
  </si>
  <si>
    <r>
      <rPr>
        <sz val="8.25"/>
        <color rgb="FF000000"/>
        <rFont val="Arial"/>
        <family val="2"/>
      </rPr>
      <t xml:space="preserve">Zanja de infiltración, de 60 cm de altura y 40 cm de ancho, con una pendiente máxima del 3%, con grava filtrante sin clasificar, envuelta en geotextil y compactación en tongadas sucesivas de 30 cm de espesor máximo con pisón de guiado manual.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</si>
  <si>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</si>
  <si>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</si>
  <si>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</si>
  <si>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</si>
  <si>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</si>
  <si>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</si>
  <si>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</si>
  <si>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</si>
  <si>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</si>
  <si>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</si>
  <si>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</si>
  <si>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</si>
  <si>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 la prueba de perforación dinámica según ISO 13433 inferior a 40 mm, resistencia CBR a punzonamiento 0,3 kN y una masa superficial de 120 g/m².</t>
  </si>
  <si>
    <t xml:space="preserve">Subtotal materiales:</t>
  </si>
  <si>
    <t xml:space="preserve">Equipo y herramienta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</si>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</sst>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66.30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0.36</v>
      </c>
      <c r="G10" s="12">
        <v>171.99</v>
      </c>
      <c r="H10" s="12">
        <f ca="1">ROUND(INDIRECT(ADDRESS(ROW()+(0), COLUMN()+(-2), 1))*INDIRECT(ADDRESS(ROW()+(0), COLUMN()+(-1), 1)), 2)</f>
        <v>61.92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2.1</v>
      </c>
      <c r="G11" s="14">
        <v>10.56</v>
      </c>
      <c r="H11" s="14">
        <f ca="1">ROUND(INDIRECT(ADDRESS(ROW()+(0), COLUMN()+(-2), 1))*INDIRECT(ADDRESS(ROW()+(0), COLUMN()+(-1), 1)), 2)</f>
        <v>22.18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0.02</v>
      </c>
      <c r="G14" s="12">
        <v>75.77</v>
      </c>
      <c r="H14" s="12">
        <f ca="1">ROUND(INDIRECT(ADDRESS(ROW()+(0), COLUMN()+(-2), 1))*INDIRECT(ADDRESS(ROW()+(0), COLUMN()+(-1), 1)), 2)</f>
        <v>1.52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0.05</v>
      </c>
      <c r="G15" s="14">
        <v>28.61</v>
      </c>
      <c r="H15" s="14">
        <f ca="1">ROUND(INDIRECT(ADDRESS(ROW()+(0), COLUMN()+(-2), 1))*INDIRECT(ADDRESS(ROW()+(0), COLUMN()+(-1), 1)), 2)</f>
        <v>1.43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0.087</v>
      </c>
      <c r="G18" s="12">
        <v>64.87</v>
      </c>
      <c r="H18" s="12">
        <f ca="1">ROUND(INDIRECT(ADDRESS(ROW()+(0), COLUMN()+(-2), 1))*INDIRECT(ADDRESS(ROW()+(0), COLUMN()+(-1), 1)), 2)</f>
        <v>5.64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0.174</v>
      </c>
      <c r="G19" s="14">
        <v>48.49</v>
      </c>
      <c r="H19" s="14">
        <f ca="1">ROUND(INDIRECT(ADDRESS(ROW()+(0), COLUMN()+(-2), 1))*INDIRECT(ADDRESS(ROW()+(0), COLUMN()+(-1), 1)), 2)</f>
        <v>8.44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14.08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101.13</v>
      </c>
      <c r="H22" s="14">
        <f ca="1">ROUND(INDIRECT(ADDRESS(ROW()+(0), COLUMN()+(-2), 1))*INDIRECT(ADDRESS(ROW()+(0), COLUMN()+(-1), 1))/100, 2)</f>
        <v>2.02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1)),INDIRECT(ADDRESS(ROW()+(-11), COLUMN()+(0), 1))), 2)</f>
        <v>103.15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