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<sst xmlns="http://schemas.openxmlformats.org/spreadsheetml/2006/main" count="55" uniqueCount="55">
  <si>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</si>
  <si>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</si>
  <si>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</si>
  <si>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</si>
  <si>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 de registros, mediante sistema integral registrable, con una pendiente mínima del 2%, para la evacuación de aguas residuales y/o pluviales, formado por tubo de PVC liso, serie SN-2, rigidez anular nominal 2 kN/m², de 400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</si>
  <si>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</si>
  <si>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</si>
  <si>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</si>
  <si>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</si>
  <si>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</si>
  <si>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</si>
  <si>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</si>
  <si>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</si>
  <si>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</si>
  <si>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</si>
  <si>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mt11tpb020g</t>
  </si>
  <si>
    <t xml:space="preserve">m</t>
  </si>
  <si>
    <t xml:space="preserve">Tubo de PVC liso, para saneamiento enterrado sin presión, serie SN-2, rigidez anular nominal 2 kN/m², de 400 mm de diámetro exterior y 7,9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</si>
  <si>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</si>
  <si>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</si>
  <si>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</si>
  <si>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mt11tpb021g</t>
  </si>
  <si>
    <t xml:space="preserve">Ud</t>
  </si>
  <si>
    <t xml:space="preserve">Repercusión, por m de tubería, de accesorios, uniones y piezas especiales para tubo de PVC liso, para saneamiento enterrado sin presión, serie SN-2, de 400 mm de diámetro exterior.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</si>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</sst>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0.59</v>
      </c>
      <c r="G10" s="12">
        <v>129.11</v>
      </c>
      <c r="H10" s="12">
        <f ca="1">ROUND(INDIRECT(ADDRESS(ROW()+(0), COLUMN()+(-2), 1))*INDIRECT(ADDRESS(ROW()+(0), COLUMN()+(-1), 1)), 2)</f>
        <v>76.17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725.06</v>
      </c>
      <c r="H11" s="12">
        <f ca="1">ROUND(INDIRECT(ADDRESS(ROW()+(0), COLUMN()+(-2), 1))*INDIRECT(ADDRESS(ROW()+(0), COLUMN()+(-1), 1)), 2)</f>
        <v>761.31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202.93</v>
      </c>
      <c r="H12" s="12">
        <f ca="1">ROUND(INDIRECT(ADDRESS(ROW()+(0), COLUMN()+(-2), 1))*INDIRECT(ADDRESS(ROW()+(0), COLUMN()+(-1), 1)), 2)</f>
        <v>1.42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217.52</v>
      </c>
      <c r="H13" s="14">
        <f ca="1">ROUND(INDIRECT(ADDRESS(ROW()+(0), COLUMN()+(-2), 1))*INDIRECT(ADDRESS(ROW()+(0), COLUMN()+(-1), 1)), 2)</f>
        <v>217.52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1056.42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74.97</v>
      </c>
      <c r="H16" s="12">
        <f ca="1">ROUND(INDIRECT(ADDRESS(ROW()+(0), COLUMN()+(-2), 1))*INDIRECT(ADDRESS(ROW()+(0), COLUMN()+(-1), 1)), 2)</f>
        <v>3.75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0.378</v>
      </c>
      <c r="G17" s="12">
        <v>28.31</v>
      </c>
      <c r="H17" s="12">
        <f ca="1">ROUND(INDIRECT(ADDRESS(ROW()+(0), COLUMN()+(-2), 1))*INDIRECT(ADDRESS(ROW()+(0), COLUMN()+(-1), 1)), 2)</f>
        <v>10.7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858.61</v>
      </c>
      <c r="H18" s="14">
        <f ca="1">ROUND(INDIRECT(ADDRESS(ROW()+(0), COLUMN()+(-2), 1))*INDIRECT(ADDRESS(ROW()+(0), COLUMN()+(-1), 1)), 2)</f>
        <v>4.29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18.74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59.07</v>
      </c>
      <c r="H21" s="12">
        <f ca="1">ROUND(INDIRECT(ADDRESS(ROW()+(0), COLUMN()+(-2), 1))*INDIRECT(ADDRESS(ROW()+(0), COLUMN()+(-1), 1)), 2)</f>
        <v>11.11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0.329</v>
      </c>
      <c r="G22" s="12">
        <v>42.54</v>
      </c>
      <c r="H22" s="12">
        <f ca="1">ROUND(INDIRECT(ADDRESS(ROW()+(0), COLUMN()+(-2), 1))*INDIRECT(ADDRESS(ROW()+(0), COLUMN()+(-1), 1)), 2)</f>
        <v>14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0.328</v>
      </c>
      <c r="G23" s="12">
        <v>60.7</v>
      </c>
      <c r="H23" s="12">
        <f ca="1">ROUND(INDIRECT(ADDRESS(ROW()+(0), COLUMN()+(-2), 1))*INDIRECT(ADDRESS(ROW()+(0), COLUMN()+(-1), 1)), 2)</f>
        <v>19.91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0.164</v>
      </c>
      <c r="G24" s="14">
        <v>44.07</v>
      </c>
      <c r="H24" s="14">
        <f ca="1">ROUND(INDIRECT(ADDRESS(ROW()+(0), COLUMN()+(-2), 1))*INDIRECT(ADDRESS(ROW()+(0), COLUMN()+(-1), 1)), 2)</f>
        <v>7.23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52.25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1127.41</v>
      </c>
      <c r="H27" s="14">
        <f ca="1">ROUND(INDIRECT(ADDRESS(ROW()+(0), COLUMN()+(-2), 1))*INDIRECT(ADDRESS(ROW()+(0), COLUMN()+(-1), 1))/100, 2)</f>
        <v>22.55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1149.96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