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<sst xmlns="http://schemas.openxmlformats.org/spreadsheetml/2006/main" count="49" uniqueCount="49">
  <si>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</si>
  <si>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ASB020</t>
  </si>
  <si>
    <t xml:space="preserve">Ud</t>
  </si>
  <si>
    <t xml:space="preserve">Conexión de la acometida del edificio a la red general de saneamiento del municipio a través de pozo de visita.</t>
  </si>
  <si>
    <r>
      <rPr>
        <sz val="8.25"/>
        <color rgb="FF000000"/>
        <rFont val="Arial"/>
        <family val="2"/>
      </rPr>
      <t xml:space="preserve">Conexión de la acometida del edificio a la red general de saneamiento del municipio a través de pozo de visita. Incluso junta flexible para el empalme de la acometida y mortero de cemento para repaso y bruñido en el interior del pozo. El precio no incluye la excavación ni el pozo de visita.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</si>
  <si>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</si>
  <si>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</si>
  <si>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</si>
  <si>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</si>
  <si>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</si>
  <si>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</si>
  <si>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</si>
  <si>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</si>
  <si>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</si>
  <si>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</si>
  <si>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</si>
  <si>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</si>
  <si>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</si>
  <si>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</si>
  <si>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</si>
  <si>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</si>
  <si>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mt11var200</t>
  </si>
  <si>
    <t xml:space="preserve">Ud</t>
  </si>
  <si>
    <t xml:space="preserve">Material para ejecución de junta flexible en el empalme de la acometida al pozo de visita.</t>
  </si>
  <si>
    <t xml:space="preserve">Subtotal materiales:</t>
  </si>
  <si>
    <t xml:space="preserve">Equipo y herramienta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</si>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</sst>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11.98</v>
      </c>
      <c r="H10" s="12">
        <f ca="1">ROUND(INDIRECT(ADDRESS(ROW()+(0), COLUMN()+(-2), 1))*INDIRECT(ADDRESS(ROW()+(0), COLUMN()+(-1), 1)), 2)</f>
        <v>0.16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0.106</v>
      </c>
      <c r="G11" s="12">
        <v>163.45</v>
      </c>
      <c r="H11" s="12">
        <f ca="1">ROUND(INDIRECT(ADDRESS(ROW()+(0), COLUMN()+(-2), 1))*INDIRECT(ADDRESS(ROW()+(0), COLUMN()+(-1), 1)), 2)</f>
        <v>17.33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16.25</v>
      </c>
      <c r="G12" s="12">
        <v>2.1</v>
      </c>
      <c r="H12" s="12">
        <f ca="1">ROUND(INDIRECT(ADDRESS(ROW()+(0), COLUMN()+(-2), 1))*INDIRECT(ADDRESS(ROW()+(0), COLUMN()+(-1), 1)), 2)</f>
        <v>34.13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149.74</v>
      </c>
      <c r="H13" s="14">
        <f ca="1">ROUND(INDIRECT(ADDRESS(ROW()+(0), COLUMN()+(-2), 1))*INDIRECT(ADDRESS(ROW()+(0), COLUMN()+(-1), 1)), 2)</f>
        <v>149.74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201.36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</v>
      </c>
      <c r="G16" s="12">
        <v>56.56</v>
      </c>
      <c r="H16" s="12">
        <f ca="1">ROUND(INDIRECT(ADDRESS(ROW()+(0), COLUMN()+(-2), 1))*INDIRECT(ADDRESS(ROW()+(0), COLUMN()+(-1), 1)), 2)</f>
        <v>56.56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</v>
      </c>
      <c r="G17" s="12">
        <v>33.35</v>
      </c>
      <c r="H17" s="12">
        <f ca="1">ROUND(INDIRECT(ADDRESS(ROW()+(0), COLUMN()+(-2), 1))*INDIRECT(ADDRESS(ROW()+(0), COLUMN()+(-1), 1)), 2)</f>
        <v>66.7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25.18</v>
      </c>
      <c r="H18" s="14">
        <f ca="1">ROUND(INDIRECT(ADDRESS(ROW()+(0), COLUMN()+(-2), 1))*INDIRECT(ADDRESS(ROW()+(0), COLUMN()+(-1), 1)), 2)</f>
        <v>1.16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124.42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3.265</v>
      </c>
      <c r="G21" s="12">
        <v>64.87</v>
      </c>
      <c r="H21" s="12">
        <f ca="1">ROUND(INDIRECT(ADDRESS(ROW()+(0), COLUMN()+(-2), 1))*INDIRECT(ADDRESS(ROW()+(0), COLUMN()+(-1), 1)), 2)</f>
        <v>211.8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5.464</v>
      </c>
      <c r="G22" s="14">
        <v>47.49</v>
      </c>
      <c r="H22" s="14">
        <f ca="1">ROUND(INDIRECT(ADDRESS(ROW()+(0), COLUMN()+(-2), 1))*INDIRECT(ADDRESS(ROW()+(0), COLUMN()+(-1), 1)), 2)</f>
        <v>259.49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471.29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797.07</v>
      </c>
      <c r="H25" s="14">
        <f ca="1">ROUND(INDIRECT(ADDRESS(ROW()+(0), COLUMN()+(-2), 1))*INDIRECT(ADDRESS(ROW()+(0), COLUMN()+(-1), 1))/100, 2)</f>
        <v>15.94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813.01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