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<sst xmlns="http://schemas.openxmlformats.org/spreadsheetml/2006/main" count="46" uniqueCount="46">
  <si>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</si>
  <si>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ASA011</t>
  </si>
  <si>
    <t xml:space="preserve">Ud</t>
  </si>
  <si>
    <t xml:space="preserve">Caja de registro de concreto masivo "in situ".</t>
  </si>
  <si>
    <r>
      <rPr>
        <sz val="8.25"/>
        <color rgb="FF000000"/>
        <rFont val="Arial"/>
        <family val="2"/>
      </rPr>
      <t xml:space="preserve">Caja sifonada enterrada, de concreto masivo "in situ" f'c=315 kg/cm² (4500 psi), clase de exposición F0 S2 P1 C0, tamaño máximo del agregado 19 mm (3/4"), consistencia blanda, de dimensiones interiores 60x60x60 cm, sobre solera de concreto masivo de 15 cm de espesor, con sifón formado por un codo de 87°30' de PVC largo, cerrada superiormente con marco y tapa de fundición carga de rotura 125 kN; previa excavación con medios mecánicos y posterior relleno del trasdós con material granular. Incluso molde reutilizable de lámina metálica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</si>
  <si>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</si>
  <si>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</si>
  <si>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</si>
  <si>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</si>
  <si>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</si>
  <si>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</si>
  <si>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</si>
  <si>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</si>
  <si>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</si>
  <si>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</si>
  <si>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mt11ppl030a</t>
  </si>
  <si>
    <t xml:space="preserve">Ud</t>
  </si>
  <si>
    <t xml:space="preserve">Codo 87°30' de PVC liso, D=125 mm.</t>
  </si>
  <si>
    <t xml:space="preserve">mt08epr030c</t>
  </si>
  <si>
    <t xml:space="preserve">Ud</t>
  </si>
  <si>
    <t xml:space="preserve">Molde reutilizable para formación de caja de registros de sección cuadrada de 60x60x60 cm, de lámina metálica, incluso accesorios de montaje.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</si>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</sst>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98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0.329</v>
      </c>
      <c r="G10" s="12">
        <v>1525.52</v>
      </c>
      <c r="H10" s="12">
        <f ca="1">ROUND(INDIRECT(ADDRESS(ROW()+(0), COLUMN()+(-2), 1))*INDIRECT(ADDRESS(ROW()+(0), COLUMN()+(-1), 1)), 2)</f>
        <v>501.9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79.28</v>
      </c>
      <c r="H11" s="12">
        <f ca="1">ROUND(INDIRECT(ADDRESS(ROW()+(0), COLUMN()+(-2), 1))*INDIRECT(ADDRESS(ROW()+(0), COLUMN()+(-1), 1)), 2)</f>
        <v>79.28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2940.03</v>
      </c>
      <c r="H12" s="12">
        <f ca="1">ROUND(INDIRECT(ADDRESS(ROW()+(0), COLUMN()+(-2), 1))*INDIRECT(ADDRESS(ROW()+(0), COLUMN()+(-1), 1)), 2)</f>
        <v>147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537.73</v>
      </c>
      <c r="H13" s="12">
        <f ca="1">ROUND(INDIRECT(ADDRESS(ROW()+(0), COLUMN()+(-2), 1))*INDIRECT(ADDRESS(ROW()+(0), COLUMN()+(-1), 1)), 2)</f>
        <v>537.73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0.581</v>
      </c>
      <c r="G14" s="14">
        <v>104.43</v>
      </c>
      <c r="H14" s="14">
        <f ca="1">ROUND(INDIRECT(ADDRESS(ROW()+(0), COLUMN()+(-2), 1))*INDIRECT(ADDRESS(ROW()+(0), COLUMN()+(-1), 1)), 2)</f>
        <v>60.67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1326.58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0.082</v>
      </c>
      <c r="G17" s="14">
        <v>298.52</v>
      </c>
      <c r="H17" s="14">
        <f ca="1">ROUND(INDIRECT(ADDRESS(ROW()+(0), COLUMN()+(-2), 1))*INDIRECT(ADDRESS(ROW()+(0), COLUMN()+(-1), 1)), 2)</f>
        <v>24.48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24.48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1.248</v>
      </c>
      <c r="G20" s="12">
        <v>64.87</v>
      </c>
      <c r="H20" s="12">
        <f ca="1">ROUND(INDIRECT(ADDRESS(ROW()+(0), COLUMN()+(-2), 1))*INDIRECT(ADDRESS(ROW()+(0), COLUMN()+(-1), 1)), 2)</f>
        <v>80.96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0.942</v>
      </c>
      <c r="G21" s="14">
        <v>46.72</v>
      </c>
      <c r="H21" s="14">
        <f ca="1">ROUND(INDIRECT(ADDRESS(ROW()+(0), COLUMN()+(-2), 1))*INDIRECT(ADDRESS(ROW()+(0), COLUMN()+(-1), 1)), 2)</f>
        <v>44.01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124.97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1476.03</v>
      </c>
      <c r="H24" s="14">
        <f ca="1">ROUND(INDIRECT(ADDRESS(ROW()+(0), COLUMN()+(-2), 1))*INDIRECT(ADDRESS(ROW()+(0), COLUMN()+(-1), 1))/100, 2)</f>
        <v>29.52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1505.55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