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<sst xmlns="http://schemas.openxmlformats.org/spreadsheetml/2006/main" count="67" uniqueCount="67">
  <si>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</si>
  <si>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ANV015</t>
  </si>
  <si>
    <t xml:space="preserve">m²</t>
  </si>
  <si>
    <t xml:space="preserve">Solera ventilada de concreto, para grandes alturas.</t>
  </si>
  <si>
    <r>
      <rPr>
        <sz val="8.25"/>
        <color rgb="FF000000"/>
        <rFont val="Arial"/>
        <family val="2"/>
      </rPr>
      <t xml:space="preserve">Solera ventilada de concreto reforzado, para grandes alturas, de 100+4 cm de canto, sobre encofrado perdido de piezas de polipropileno reciclado, apoyado sobre tubos de PVC de 125 mm de diámetro y 85 cm de altura, fijados a una matriz base, realizada con concreto f'c=210 kg/cm² (3000 psi), clase de exposición F0 S0 P0 C0, tamaño máximo del agregado 12,5 mm (1/2"), consistencia blanda, preparado en obra, y electromalla tipo 6x6 6/6 de acero Grado 70, con barras separadas 15,24x15,24 cm de Ø 4,88 mm como armaduría de reparto, colocada sobre separadores homologados en capa de compresión de 4 cm de espesor; apoyado todo ello sobre base de concreto de limpieza. El precio no incluye la capa de concreto de limpieza.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</si>
  <si>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</si>
  <si>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</si>
  <si>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</si>
  <si>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</si>
  <si>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</si>
  <si>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</si>
  <si>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</si>
  <si>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</si>
  <si>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</si>
  <si>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soleras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</si>
  <si>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</si>
  <si>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</si>
  <si>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</si>
  <si>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mt07ame120ee</t>
  </si>
  <si>
    <t xml:space="preserve">m²</t>
  </si>
  <si>
    <t xml:space="preserve">Electromalla tipo 6x6 6/6 de acero Grado 70, con barras lisas separadas 15,24x15,24 cm de 4,88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</si>
  <si>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</si>
  <si>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</si>
  <si>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</si>
  <si>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</si>
  <si>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</si>
  <si>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</si>
  <si>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</si>
  <si>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</si>
  <si>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</si>
  <si>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</si>
  <si>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</si>
  <si>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</si>
  <si>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</si>
  <si>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</si>
  <si>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</si>
  <si>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mt07aco020m</t>
  </si>
  <si>
    <t xml:space="preserve">Ud</t>
  </si>
  <si>
    <t xml:space="preserve">Separador homologado para electromalla.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</si>
  <si>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</si>
  <si>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</si>
  <si>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</si>
  <si>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</si>
  <si>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</si>
  <si>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</si>
  <si>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</si>
  <si>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</si>
  <si>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</si>
  <si>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</si>
  <si>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</si>
  <si>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</si>
  <si>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</si>
  <si>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</si>
  <si>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</si>
  <si>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</si>
  <si>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</si>
  <si>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</si>
  <si>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</si>
  <si>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</si>
  <si>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</si>
  <si>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</si>
  <si>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</si>
  <si>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</si>
  <si>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</si>
  <si>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</si>
  <si>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36,87Q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</si>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</sst>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66.98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173.11</v>
      </c>
      <c r="H10" s="12">
        <f ca="1">ROUND(INDIRECT(ADDRESS(ROW()+(0), COLUMN()+(-2), 1))*INDIRECT(ADDRESS(ROW()+(0), COLUMN()+(-1), 1)), 2)</f>
        <v>181.77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2.55</v>
      </c>
      <c r="G11" s="12">
        <v>54.34</v>
      </c>
      <c r="H11" s="12">
        <f ca="1">ROUND(INDIRECT(ADDRESS(ROW()+(0), COLUMN()+(-2), 1))*INDIRECT(ADDRESS(ROW()+(0), COLUMN()+(-1), 1)), 2)</f>
        <v>138.57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14.96</v>
      </c>
      <c r="H12" s="12">
        <f ca="1">ROUND(INDIRECT(ADDRESS(ROW()+(0), COLUMN()+(-2), 1))*INDIRECT(ADDRESS(ROW()+(0), COLUMN()+(-1), 1)), 2)</f>
        <v>16.46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0.017</v>
      </c>
      <c r="G13" s="12">
        <v>11.98</v>
      </c>
      <c r="H13" s="12">
        <f ca="1">ROUND(INDIRECT(ADDRESS(ROW()+(0), COLUMN()+(-2), 1))*INDIRECT(ADDRESS(ROW()+(0), COLUMN()+(-1), 1)), 2)</f>
        <v>0.2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11.98</v>
      </c>
      <c r="H14" s="12">
        <f ca="1">ROUND(INDIRECT(ADDRESS(ROW()+(0), COLUMN()+(-2), 1))*INDIRECT(ADDRESS(ROW()+(0), COLUMN()+(-1), 1)), 2)</f>
        <v>0.26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0.052</v>
      </c>
      <c r="G15" s="12">
        <v>119.32</v>
      </c>
      <c r="H15" s="12">
        <f ca="1">ROUND(INDIRECT(ADDRESS(ROW()+(0), COLUMN()+(-2), 1))*INDIRECT(ADDRESS(ROW()+(0), COLUMN()+(-1), 1)), 2)</f>
        <v>6.2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0.052</v>
      </c>
      <c r="G16" s="12">
        <v>215.29</v>
      </c>
      <c r="H16" s="12">
        <f ca="1">ROUND(INDIRECT(ADDRESS(ROW()+(0), COLUMN()+(-2), 1))*INDIRECT(ADDRESS(ROW()+(0), COLUMN()+(-1), 1)), 2)</f>
        <v>11.2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40.855</v>
      </c>
      <c r="G17" s="12">
        <v>2.1</v>
      </c>
      <c r="H17" s="12">
        <f ca="1">ROUND(INDIRECT(ADDRESS(ROW()+(0), COLUMN()+(-2), 1))*INDIRECT(ADDRESS(ROW()+(0), COLUMN()+(-1), 1)), 2)</f>
        <v>85.8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4">
        <v>0.71</v>
      </c>
      <c r="H18" s="14">
        <f ca="1">ROUND(INDIRECT(ADDRESS(ROW()+(0), COLUMN()+(-2), 1))*INDIRECT(ADDRESS(ROW()+(0), COLUMN()+(-1), 1)), 2)</f>
        <v>0.71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441.17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0.082</v>
      </c>
      <c r="G21" s="12">
        <v>38.17</v>
      </c>
      <c r="H21" s="12">
        <f ca="1">ROUND(INDIRECT(ADDRESS(ROW()+(0), COLUMN()+(-2), 1))*INDIRECT(ADDRESS(ROW()+(0), COLUMN()+(-1), 1)), 2)</f>
        <v>3.13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0.057</v>
      </c>
      <c r="G22" s="14">
        <v>25.18</v>
      </c>
      <c r="H22" s="14">
        <f ca="1">ROUND(INDIRECT(ADDRESS(ROW()+(0), COLUMN()+(-2), 1))*INDIRECT(ADDRESS(ROW()+(0), COLUMN()+(-1), 1)), 2)</f>
        <v>1.44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4.57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0.027</v>
      </c>
      <c r="G25" s="12">
        <v>67.51</v>
      </c>
      <c r="H25" s="12">
        <f ca="1">ROUND(INDIRECT(ADDRESS(ROW()+(0), COLUMN()+(-2), 1))*INDIRECT(ADDRESS(ROW()+(0), COLUMN()+(-1), 1)), 2)</f>
        <v>1.82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0.027</v>
      </c>
      <c r="G26" s="12">
        <v>50.43</v>
      </c>
      <c r="H26" s="12">
        <f ca="1">ROUND(INDIRECT(ADDRESS(ROW()+(0), COLUMN()+(-2), 1))*INDIRECT(ADDRESS(ROW()+(0), COLUMN()+(-1), 1)), 2)</f>
        <v>1.36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0.025</v>
      </c>
      <c r="G27" s="12">
        <v>67.51</v>
      </c>
      <c r="H27" s="12">
        <f ca="1">ROUND(INDIRECT(ADDRESS(ROW()+(0), COLUMN()+(-2), 1))*INDIRECT(ADDRESS(ROW()+(0), COLUMN()+(-1), 1)), 2)</f>
        <v>1.69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0.025</v>
      </c>
      <c r="G28" s="14">
        <v>50.43</v>
      </c>
      <c r="H28" s="14">
        <f ca="1">ROUND(INDIRECT(ADDRESS(ROW()+(0), COLUMN()+(-2), 1))*INDIRECT(ADDRESS(ROW()+(0), COLUMN()+(-1), 1)), 2)</f>
        <v>1.26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1))), 2)</f>
        <v>6.13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1)),INDIRECT(ADDRESS(ROW()+(-8), COLUMN()+(1), 1)),INDIRECT(ADDRESS(ROW()+(-12), COLUMN()+(1), 1))), 2)</f>
        <v>451.87</v>
      </c>
      <c r="H31" s="14">
        <f ca="1">ROUND(INDIRECT(ADDRESS(ROW()+(0), COLUMN()+(-2), 1))*INDIRECT(ADDRESS(ROW()+(0), COLUMN()+(-1), 1))/100, 2)</f>
        <v>9.04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1)),INDIRECT(ADDRESS(ROW()+(-9), COLUMN()+(0), 1)),INDIRECT(ADDRESS(ROW()+(-13), COLUMN()+(0), 1))), 2)</f>
        <v>460.91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