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<sst xmlns="http://schemas.openxmlformats.org/spreadsheetml/2006/main" count="91" uniqueCount="91">
  <si>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</si>
  <si>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EHX005</t>
  </si>
  <si>
    <t xml:space="preserve">m²</t>
  </si>
  <si>
    <t xml:space="preserve">Losa-acero con lámina colaborante.</t>
  </si>
  <si>
    <r>
      <rPr>
        <sz val="8.25"/>
        <color rgb="FF000000"/>
        <rFont val="Arial"/>
        <family val="2"/>
      </rPr>
      <t xml:space="preserve">Losa-acero de 10 cm de canto, con lámina colaborante de acero galvanizado con forma troquelada con indentaciones, de 0,75 mm de espesor, 44 mm de altura de perfil y 172 mm de intereje, 10 conectores soldados de acero galvanizado, de 19 mm de diámetro y 81 mm de altura y concreto reforzado realizado con concreto f'c=210 kg/cm² (3000 psi), clase de exposición F0 S0 P0 C0, tamaño máximo del agregado 12,5 mm (1/2"), consistencia blanda, preparado en obra, y fundido con medios manuales, volumen total de concreto 0,062 m³/m²; acero Grado 60 (fy=4200 kg/cm²), con una cuantía total de 1 kg/m²; y electromalla tipo 6x6 10/10 de acero Grado 70; apoyado todo ello sobre estructura metálica. Incluso piezas angulares para remates perimetrales y de voladizos, tornillos para fijación de las láminas, alambre de atar, separadores y agente filmógeno MasterKure 215 WB "MBCC de Sika", para el curado de concretos y morteros. El precio incluye el corte, doblado y conformado de la armaduría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</si>
  <si>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</si>
  <si>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</si>
  <si>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</si>
  <si>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</si>
  <si>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</si>
  <si>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</si>
  <si>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</si>
  <si>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</si>
  <si>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</si>
  <si>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lámina de acero galvanizado con forma troquelada con indentaciones,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</si>
  <si>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</si>
  <si>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</si>
  <si>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</si>
  <si>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</si>
  <si>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</si>
  <si>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rosca-chapa, para fijación de láminas.</t>
  </si>
  <si>
    <t xml:space="preserve">mt07aco020i</t>
  </si>
  <si>
    <t xml:space="preserve">Ud</t>
  </si>
  <si>
    <t xml:space="preserve">Separador homologado para losas.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</si>
  <si>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</si>
  <si>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</si>
  <si>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</si>
  <si>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</si>
  <si>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</si>
  <si>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</si>
  <si>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</si>
  <si>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</si>
  <si>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</si>
  <si>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</si>
  <si>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</si>
  <si>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</si>
  <si>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</si>
  <si>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</si>
  <si>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</si>
  <si>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</si>
  <si>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</si>
  <si>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</si>
  <si>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</si>
  <si>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</si>
  <si>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</si>
  <si>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</si>
  <si>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</si>
  <si>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lámina colaborante.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</si>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</sst>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4.9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235.29</v>
      </c>
      <c r="H10" s="12">
        <f ca="1">ROUND(INDIRECT(ADDRESS(ROW()+(0), COLUMN()+(-2), 1))*INDIRECT(ADDRESS(ROW()+(0), COLUMN()+(-1), 1)), 2)</f>
        <v>247.05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221.15</v>
      </c>
      <c r="H11" s="12">
        <f ca="1">ROUND(INDIRECT(ADDRESS(ROW()+(0), COLUMN()+(-2), 1))*INDIRECT(ADDRESS(ROW()+(0), COLUMN()+(-1), 1)), 2)</f>
        <v>8.85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2.81</v>
      </c>
      <c r="H12" s="12">
        <f ca="1">ROUND(INDIRECT(ADDRESS(ROW()+(0), COLUMN()+(-2), 1))*INDIRECT(ADDRESS(ROW()+(0), COLUMN()+(-1), 1)), 2)</f>
        <v>16.86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0.71</v>
      </c>
      <c r="H13" s="12">
        <f ca="1">ROUND(INDIRECT(ADDRESS(ROW()+(0), COLUMN()+(-2), 1))*INDIRECT(ADDRESS(ROW()+(0), COLUMN()+(-1), 1)), 2)</f>
        <v>2.13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7.65</v>
      </c>
      <c r="H14" s="12">
        <f ca="1">ROUND(INDIRECT(ADDRESS(ROW()+(0), COLUMN()+(-2), 1))*INDIRECT(ADDRESS(ROW()+(0), COLUMN()+(-1), 1)), 2)</f>
        <v>8.03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11.98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6.83</v>
      </c>
      <c r="H16" s="12">
        <f ca="1">ROUND(INDIRECT(ADDRESS(ROW()+(0), COLUMN()+(-2), 1))*INDIRECT(ADDRESS(ROW()+(0), COLUMN()+(-1), 1)), 2)</f>
        <v>7.85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0.015</v>
      </c>
      <c r="G17" s="12">
        <v>11.98</v>
      </c>
      <c r="H17" s="12">
        <f ca="1">ROUND(INDIRECT(ADDRESS(ROW()+(0), COLUMN()+(-2), 1))*INDIRECT(ADDRESS(ROW()+(0), COLUMN()+(-1), 1)), 2)</f>
        <v>0.18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0.035</v>
      </c>
      <c r="G18" s="12">
        <v>119.32</v>
      </c>
      <c r="H18" s="12">
        <f ca="1">ROUND(INDIRECT(ADDRESS(ROW()+(0), COLUMN()+(-2), 1))*INDIRECT(ADDRESS(ROW()+(0), COLUMN()+(-1), 1)), 2)</f>
        <v>4.18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215.29</v>
      </c>
      <c r="H19" s="12">
        <f ca="1">ROUND(INDIRECT(ADDRESS(ROW()+(0), COLUMN()+(-2), 1))*INDIRECT(ADDRESS(ROW()+(0), COLUMN()+(-1), 1)), 2)</f>
        <v>7.54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28.092</v>
      </c>
      <c r="G20" s="12">
        <v>2.1</v>
      </c>
      <c r="H20" s="12">
        <f ca="1">ROUND(INDIRECT(ADDRESS(ROW()+(0), COLUMN()+(-2), 1))*INDIRECT(ADDRESS(ROW()+(0), COLUMN()+(-1), 1)), 2)</f>
        <v>58.99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10</v>
      </c>
      <c r="G21" s="12">
        <v>12.36</v>
      </c>
      <c r="H21" s="12">
        <f ca="1">ROUND(INDIRECT(ADDRESS(ROW()+(0), COLUMN()+(-2), 1))*INDIRECT(ADDRESS(ROW()+(0), COLUMN()+(-1), 1)), 2)</f>
        <v>123.6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12.86</v>
      </c>
      <c r="H22" s="14">
        <f ca="1">ROUND(INDIRECT(ADDRESS(ROW()+(0), COLUMN()+(-2), 1))*INDIRECT(ADDRESS(ROW()+(0), COLUMN()+(-1), 1)), 2)</f>
        <v>1.93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487.54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0.045</v>
      </c>
      <c r="G25" s="12">
        <v>25.18</v>
      </c>
      <c r="H25" s="12">
        <f ca="1">ROUND(INDIRECT(ADDRESS(ROW()+(0), COLUMN()+(-2), 1))*INDIRECT(ADDRESS(ROW()+(0), COLUMN()+(-1), 1)), 2)</f>
        <v>1.13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0.58</v>
      </c>
      <c r="G26" s="14">
        <v>143.62</v>
      </c>
      <c r="H26" s="14">
        <f ca="1">ROUND(INDIRECT(ADDRESS(ROW()+(0), COLUMN()+(-2), 1))*INDIRECT(ADDRESS(ROW()+(0), COLUMN()+(-1), 1)), 2)</f>
        <v>83.3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84.43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0.831</v>
      </c>
      <c r="G29" s="12">
        <v>67.51</v>
      </c>
      <c r="H29" s="12">
        <f ca="1">ROUND(INDIRECT(ADDRESS(ROW()+(0), COLUMN()+(-2), 1))*INDIRECT(ADDRESS(ROW()+(0), COLUMN()+(-1), 1)), 2)</f>
        <v>56.1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0.322</v>
      </c>
      <c r="G30" s="12">
        <v>50.43</v>
      </c>
      <c r="H30" s="12">
        <f ca="1">ROUND(INDIRECT(ADDRESS(ROW()+(0), COLUMN()+(-2), 1))*INDIRECT(ADDRESS(ROW()+(0), COLUMN()+(-1), 1)), 2)</f>
        <v>16.24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0.046</v>
      </c>
      <c r="G31" s="12">
        <v>67.51</v>
      </c>
      <c r="H31" s="12">
        <f ca="1">ROUND(INDIRECT(ADDRESS(ROW()+(0), COLUMN()+(-2), 1))*INDIRECT(ADDRESS(ROW()+(0), COLUMN()+(-1), 1)), 2)</f>
        <v>3.11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0.044</v>
      </c>
      <c r="G32" s="12">
        <v>50.43</v>
      </c>
      <c r="H32" s="12">
        <f ca="1">ROUND(INDIRECT(ADDRESS(ROW()+(0), COLUMN()+(-2), 1))*INDIRECT(ADDRESS(ROW()+(0), COLUMN()+(-1), 1)), 2)</f>
        <v>2.22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0.087</v>
      </c>
      <c r="G33" s="12">
        <v>46.72</v>
      </c>
      <c r="H33" s="12">
        <f ca="1">ROUND(INDIRECT(ADDRESS(ROW()+(0), COLUMN()+(-2), 1))*INDIRECT(ADDRESS(ROW()+(0), COLUMN()+(-1), 1)), 2)</f>
        <v>4.06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0.091</v>
      </c>
      <c r="G34" s="12">
        <v>47.49</v>
      </c>
      <c r="H34" s="12">
        <f ca="1">ROUND(INDIRECT(ADDRESS(ROW()+(0), COLUMN()+(-2), 1))*INDIRECT(ADDRESS(ROW()+(0), COLUMN()+(-1), 1)), 2)</f>
        <v>4.32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0.018</v>
      </c>
      <c r="G35" s="12">
        <v>67.51</v>
      </c>
      <c r="H35" s="12">
        <f ca="1">ROUND(INDIRECT(ADDRESS(ROW()+(0), COLUMN()+(-2), 1))*INDIRECT(ADDRESS(ROW()+(0), COLUMN()+(-1), 1)), 2)</f>
        <v>1.22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0.075</v>
      </c>
      <c r="G36" s="14">
        <v>50.43</v>
      </c>
      <c r="H36" s="14">
        <f ca="1">ROUND(INDIRECT(ADDRESS(ROW()+(0), COLUMN()+(-2), 1))*INDIRECT(ADDRESS(ROW()+(0), COLUMN()+(-1), 1)), 2)</f>
        <v>3.78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91.05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1)),INDIRECT(ADDRESS(ROW()+(-16), COLUMN()+(1), 1))), 2)</f>
        <v>663.02</v>
      </c>
      <c r="H39" s="14">
        <f ca="1">ROUND(INDIRECT(ADDRESS(ROW()+(0), COLUMN()+(-2), 1))*INDIRECT(ADDRESS(ROW()+(0), COLUMN()+(-1), 1))/100, 2)</f>
        <v>13.26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1)),INDIRECT(ADDRESS(ROW()+(-17), COLUMN()+(0), 1))), 2)</f>
        <v>676.28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