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<sst xmlns="http://schemas.openxmlformats.org/spreadsheetml/2006/main" count="106" uniqueCount="106">
  <si>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</si>
  <si>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EHU021</t>
  </si>
  <si>
    <t xml:space="preserve">m²</t>
  </si>
  <si>
    <t xml:space="preserve">Losa unidireccional con vigas planas, nervios "in situ" y columnas.</t>
  </si>
  <si>
    <r>
      <rPr>
        <sz val="8.25"/>
        <color rgb="FF000000"/>
        <rFont val="Arial"/>
        <family val="2"/>
      </rPr>
      <t xml:space="preserve">Estructura de concreto reforzado, realizada con concreto f'c=210 kg/cm² (3000 psi), clase de exposición F0 S0 P0 C0, tamaño máximo del agregado 12,5 mm (1/2"), consistencia blanda, preparado en obra, y fundido con medios manuales, con un volumen total de concreto en losa, vigas y columnas de 0,186 m³/m², y acero Grado 60 (fy=4200 kg/cm²) en zona de nervios y zunchos, vigas y columnas con una cuantía total de 20 kg/m², compuesta de los siguientes elementos: LOSA UNIDIRECCIONAL: horizontal, de canto 30 = 25+5 cm; nervio "in situ" de 12 cm de ancho; bovedilla de concreto para nervios "in situ", 60x20x25 cm; capa de compresión de 5 cm de espesor, con armaduría de reparto formada por electromalla tipo 6x6 10/10 de acero Grado 70, con barras separadas 15,24x15,24 cm de Ø 3,43 mm; vigas planas, zunchos perimetrales de planta, encofrado para vigas, montaje y desmontaje de sistema de encofrado continuo, con acabado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COLUMNAS: con altura libre de hasta 3 m, con montaje y desmontaje de sistema de encofrado de láminas metálicas reutilizables. Incluso agente filmógeno MasterKure 215 WB "MBCC de Sika", para el curado de concretos y morteros. El precio incluye el corte, doblado y conformado de la armaduría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</si>
  <si>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</si>
  <si>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</si>
  <si>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</si>
  <si>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</si>
  <si>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</si>
  <si>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</si>
  <si>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</si>
  <si>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</si>
  <si>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</si>
  <si>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</si>
  <si>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</si>
  <si>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</si>
  <si>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Lámina metálica de 50x50 cm, para encofrado de columnas de concreto reforzado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</si>
  <si>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</si>
  <si>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</si>
  <si>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</si>
  <si>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</si>
  <si>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</si>
  <si>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</si>
  <si>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</si>
  <si>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</si>
  <si>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</si>
  <si>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</si>
  <si>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</si>
  <si>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</si>
  <si>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</si>
  <si>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</si>
  <si>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</si>
  <si>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</si>
  <si>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</si>
  <si>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"MBCC de Sika", para encofrados metálicos, fenólicos o de madera.</t>
  </si>
  <si>
    <t xml:space="preserve">mt07bho020b</t>
  </si>
  <si>
    <t xml:space="preserve">Ud</t>
  </si>
  <si>
    <t xml:space="preserve">Bovedilla de concreto para nervios "in situ", 60x20x25 cm. Incluso piezas especiales.</t>
  </si>
  <si>
    <t xml:space="preserve">mt07aco020c</t>
  </si>
  <si>
    <t xml:space="preserve">Ud</t>
  </si>
  <si>
    <t xml:space="preserve">Separador homologado para vigas.</t>
  </si>
  <si>
    <t xml:space="preserve">mt07aco020f</t>
  </si>
  <si>
    <t xml:space="preserve">Ud</t>
  </si>
  <si>
    <t xml:space="preserve">Separador homologado para nervios "in situ" en losas unidireccionales.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</si>
  <si>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</si>
  <si>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</si>
  <si>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</si>
  <si>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mt08var050</t>
  </si>
  <si>
    <t xml:space="preserve">kg</t>
  </si>
  <si>
    <t xml:space="preserve">Alambre galvanizado para atar, de 1,30 mm de diámetro.</t>
  </si>
  <si>
    <t xml:space="preserve">mt07ame120aa</t>
  </si>
  <si>
    <t xml:space="preserve">m²</t>
  </si>
  <si>
    <t xml:space="preserve">Electromalla tipo 6x6 10/10 de acero Grado 70, con barras lisas separadas 15,24x15,24 cm de 3,43 mm de diámetro, según ASTM A 185 y ASTM A 497.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</si>
  <si>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</si>
  <si>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</si>
  <si>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</si>
  <si>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</si>
  <si>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</si>
  <si>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</si>
  <si>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</si>
  <si>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</si>
  <si>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</si>
  <si>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</si>
  <si>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</si>
  <si>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</si>
  <si>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mt08cur020d</t>
  </si>
  <si>
    <t xml:space="preserve">l</t>
  </si>
  <si>
    <t xml:space="preserve">Agente filmógeno MasterKure 215 WB "MBCC de Sika", para el curado de concretos y morteros.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</si>
  <si>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</si>
  <si>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</si>
  <si>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</si>
  <si>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</si>
  <si>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</si>
  <si>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</si>
  <si>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</si>
  <si>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</si>
  <si>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</si>
  <si>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</si>
  <si>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</si>
  <si>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</si>
  <si>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</si>
  <si>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</si>
  <si>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</si>
  <si>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</si>
  <si>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</si>
  <si>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</si>
  <si>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</si>
  <si>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</si>
  <si>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</si>
  <si>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</si>
  <si>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</si>
  <si>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</si>
  <si>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</si>
  <si>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</si>
  <si>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</si>
  <si>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</si>
  <si>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</si>
  <si>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</si>
  <si>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</si>
  <si>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</si>
  <si>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</si>
  <si>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</si>
  <si>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</si>
  <si>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47,72Q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</si>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</sst>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66.98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0.51</v>
      </c>
      <c r="G10" s="12">
        <f ca="1">ROUND(INDIRECT(ADDRESS(ROW()+(0), COLUMN()+(-2), 1))*INDIRECT(ADDRESS(ROW()+(0), COLUMN()+(-1), 1)), 2)</f>
        <v>0.26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383.41</v>
      </c>
      <c r="G11" s="12">
        <f ca="1">ROUND(INDIRECT(ADDRESS(ROW()+(0), COLUMN()+(-2), 1))*INDIRECT(ADDRESS(ROW()+(0), COLUMN()+(-1), 1)), 2)</f>
        <v>2.68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0.044</v>
      </c>
      <c r="F12" s="12">
        <v>363.44</v>
      </c>
      <c r="G12" s="12">
        <f ca="1">ROUND(INDIRECT(ADDRESS(ROW()+(0), COLUMN()+(-2), 1))*INDIRECT(ADDRESS(ROW()+(0), COLUMN()+(-1), 1)), 2)</f>
        <v>15.99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0.007</v>
      </c>
      <c r="F13" s="12">
        <v>814.74</v>
      </c>
      <c r="G13" s="12">
        <f ca="1">ROUND(INDIRECT(ADDRESS(ROW()+(0), COLUMN()+(-2), 1))*INDIRECT(ADDRESS(ROW()+(0), COLUMN()+(-1), 1)), 2)</f>
        <v>5.7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0.027</v>
      </c>
      <c r="F14" s="12">
        <v>153.79</v>
      </c>
      <c r="G14" s="12">
        <f ca="1">ROUND(INDIRECT(ADDRESS(ROW()+(0), COLUMN()+(-2), 1))*INDIRECT(ADDRESS(ROW()+(0), COLUMN()+(-1), 1)), 2)</f>
        <v>4.15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0.003</v>
      </c>
      <c r="F15" s="12">
        <v>2839.63</v>
      </c>
      <c r="G15" s="12">
        <f ca="1">ROUND(INDIRECT(ADDRESS(ROW()+(0), COLUMN()+(-2), 1))*INDIRECT(ADDRESS(ROW()+(0), COLUMN()+(-1), 1)), 2)</f>
        <v>8.52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0.04</v>
      </c>
      <c r="F16" s="12">
        <v>69.89</v>
      </c>
      <c r="G16" s="12">
        <f ca="1">ROUND(INDIRECT(ADDRESS(ROW()+(0), COLUMN()+(-2), 1))*INDIRECT(ADDRESS(ROW()+(0), COLUMN()+(-1), 1)), 2)</f>
        <v>2.8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0.03</v>
      </c>
      <c r="F17" s="12">
        <v>14.86</v>
      </c>
      <c r="G17" s="12">
        <f ca="1">ROUND(INDIRECT(ADDRESS(ROW()+(0), COLUMN()+(-2), 1))*INDIRECT(ADDRESS(ROW()+(0), COLUMN()+(-1), 1)), 2)</f>
        <v>0.45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5.104</v>
      </c>
      <c r="F18" s="12">
        <v>8.54</v>
      </c>
      <c r="G18" s="12">
        <f ca="1">ROUND(INDIRECT(ADDRESS(ROW()+(0), COLUMN()+(-2), 1))*INDIRECT(ADDRESS(ROW()+(0), COLUMN()+(-1), 1)), 2)</f>
        <v>43.59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0.8</v>
      </c>
      <c r="F19" s="12">
        <v>0.71</v>
      </c>
      <c r="G19" s="12">
        <f ca="1">ROUND(INDIRECT(ADDRESS(ROW()+(0), COLUMN()+(-2), 1))*INDIRECT(ADDRESS(ROW()+(0), COLUMN()+(-1), 1)), 2)</f>
        <v>0.57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1</v>
      </c>
      <c r="F20" s="12">
        <v>0.51</v>
      </c>
      <c r="G20" s="12">
        <f ca="1">ROUND(INDIRECT(ADDRESS(ROW()+(0), COLUMN()+(-2), 1))*INDIRECT(ADDRESS(ROW()+(0), COLUMN()+(-1), 1)), 2)</f>
        <v>0.51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21</v>
      </c>
      <c r="F21" s="12">
        <v>7.65</v>
      </c>
      <c r="G21" s="12">
        <f ca="1">ROUND(INDIRECT(ADDRESS(ROW()+(0), COLUMN()+(-2), 1))*INDIRECT(ADDRESS(ROW()+(0), COLUMN()+(-1), 1)), 2)</f>
        <v>160.65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0.29</v>
      </c>
      <c r="F22" s="12">
        <v>11.98</v>
      </c>
      <c r="G22" s="12">
        <f ca="1">ROUND(INDIRECT(ADDRESS(ROW()+(0), COLUMN()+(-2), 1))*INDIRECT(ADDRESS(ROW()+(0), COLUMN()+(-1), 1)), 2)</f>
        <v>3.47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1">
        <v>1.1</v>
      </c>
      <c r="F23" s="12">
        <v>6.83</v>
      </c>
      <c r="G23" s="12">
        <f ca="1">ROUND(INDIRECT(ADDRESS(ROW()+(0), COLUMN()+(-2), 1))*INDIRECT(ADDRESS(ROW()+(0), COLUMN()+(-1), 1)), 2)</f>
        <v>7.51</v>
      </c>
    </row>
    <row r="24" spans="1:7" ht="13.50" thickBot="1" customHeight="1">
      <c r="A24" s="1" t="s">
        <v>54</v>
      </c>
      <c r="B24" s="1"/>
      <c r="C24" s="10" t="s">
        <v>55</v>
      </c>
      <c r="D24" s="1" t="s">
        <v>56</v>
      </c>
      <c r="E24" s="11">
        <v>0.045</v>
      </c>
      <c r="F24" s="12">
        <v>11.98</v>
      </c>
      <c r="G24" s="12">
        <f ca="1">ROUND(INDIRECT(ADDRESS(ROW()+(0), COLUMN()+(-2), 1))*INDIRECT(ADDRESS(ROW()+(0), COLUMN()+(-1), 1)), 2)</f>
        <v>0.54</v>
      </c>
    </row>
    <row r="25" spans="1:7" ht="13.50" thickBot="1" customHeight="1">
      <c r="A25" s="1" t="s">
        <v>57</v>
      </c>
      <c r="B25" s="1"/>
      <c r="C25" s="10" t="s">
        <v>58</v>
      </c>
      <c r="D25" s="1" t="s">
        <v>59</v>
      </c>
      <c r="E25" s="11">
        <v>0.106</v>
      </c>
      <c r="F25" s="12">
        <v>119.32</v>
      </c>
      <c r="G25" s="12">
        <f ca="1">ROUND(INDIRECT(ADDRESS(ROW()+(0), COLUMN()+(-2), 1))*INDIRECT(ADDRESS(ROW()+(0), COLUMN()+(-1), 1)), 2)</f>
        <v>12.65</v>
      </c>
    </row>
    <row r="26" spans="1:7" ht="13.50" thickBot="1" customHeight="1">
      <c r="A26" s="1" t="s">
        <v>60</v>
      </c>
      <c r="B26" s="1"/>
      <c r="C26" s="10" t="s">
        <v>61</v>
      </c>
      <c r="D26" s="1" t="s">
        <v>62</v>
      </c>
      <c r="E26" s="11">
        <v>0.106</v>
      </c>
      <c r="F26" s="12">
        <v>215.29</v>
      </c>
      <c r="G26" s="12">
        <f ca="1">ROUND(INDIRECT(ADDRESS(ROW()+(0), COLUMN()+(-2), 1))*INDIRECT(ADDRESS(ROW()+(0), COLUMN()+(-1), 1)), 2)</f>
        <v>22.82</v>
      </c>
    </row>
    <row r="27" spans="1:7" ht="13.50" thickBot="1" customHeight="1">
      <c r="A27" s="1" t="s">
        <v>63</v>
      </c>
      <c r="B27" s="1"/>
      <c r="C27" s="10" t="s">
        <v>64</v>
      </c>
      <c r="D27" s="1" t="s">
        <v>65</v>
      </c>
      <c r="E27" s="11">
        <v>84.275</v>
      </c>
      <c r="F27" s="12">
        <v>2.1</v>
      </c>
      <c r="G27" s="12">
        <f ca="1">ROUND(INDIRECT(ADDRESS(ROW()+(0), COLUMN()+(-2), 1))*INDIRECT(ADDRESS(ROW()+(0), COLUMN()+(-1), 1)), 2)</f>
        <v>176.98</v>
      </c>
    </row>
    <row r="28" spans="1:7" ht="24.00" thickBot="1" customHeight="1">
      <c r="A28" s="1" t="s">
        <v>66</v>
      </c>
      <c r="B28" s="1"/>
      <c r="C28" s="10" t="s">
        <v>67</v>
      </c>
      <c r="D28" s="1" t="s">
        <v>68</v>
      </c>
      <c r="E28" s="13">
        <v>0.15</v>
      </c>
      <c r="F28" s="14">
        <v>12.86</v>
      </c>
      <c r="G28" s="14">
        <f ca="1">ROUND(INDIRECT(ADDRESS(ROW()+(0), COLUMN()+(-2), 1))*INDIRECT(ADDRESS(ROW()+(0), COLUMN()+(-1), 1)), 2)</f>
        <v>1.93</v>
      </c>
    </row>
    <row r="29" spans="1:7" ht="13.50" thickBot="1" customHeight="1">
      <c r="A29" s="15"/>
      <c r="B29" s="15"/>
      <c r="C29" s="15"/>
      <c r="D29" s="15"/>
      <c r="E29" s="9" t="s">
        <v>69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471.77</v>
      </c>
    </row>
    <row r="30" spans="1:7" ht="13.50" thickBot="1" customHeight="1">
      <c r="A30" s="15">
        <v>2</v>
      </c>
      <c r="B30" s="15"/>
      <c r="C30" s="15"/>
      <c r="D30" s="18" t="s">
        <v>70</v>
      </c>
      <c r="E30" s="18"/>
      <c r="F30" s="15"/>
      <c r="G30" s="15"/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3">
        <v>0.136</v>
      </c>
      <c r="F31" s="14">
        <v>25.18</v>
      </c>
      <c r="G31" s="14">
        <f ca="1">ROUND(INDIRECT(ADDRESS(ROW()+(0), COLUMN()+(-2), 1))*INDIRECT(ADDRESS(ROW()+(0), COLUMN()+(-1), 1)), 2)</f>
        <v>3.42</v>
      </c>
    </row>
    <row r="32" spans="1:7" ht="13.50" thickBot="1" customHeight="1">
      <c r="A32" s="15"/>
      <c r="B32" s="15"/>
      <c r="C32" s="15"/>
      <c r="D32" s="15"/>
      <c r="E32" s="9" t="s">
        <v>74</v>
      </c>
      <c r="F32" s="9"/>
      <c r="G32" s="17">
        <f ca="1">ROUND(SUM(INDIRECT(ADDRESS(ROW()+(-1), COLUMN()+(0), 1))), 2)</f>
        <v>3.42</v>
      </c>
    </row>
    <row r="33" spans="1:7" ht="13.50" thickBot="1" customHeight="1">
      <c r="A33" s="15">
        <v>3</v>
      </c>
      <c r="B33" s="15"/>
      <c r="C33" s="15"/>
      <c r="D33" s="18" t="s">
        <v>75</v>
      </c>
      <c r="E33" s="18"/>
      <c r="F33" s="15"/>
      <c r="G33" s="15"/>
    </row>
    <row r="34" spans="1:7" ht="13.50" thickBot="1" customHeight="1">
      <c r="A34" s="1" t="s">
        <v>76</v>
      </c>
      <c r="B34" s="1"/>
      <c r="C34" s="10" t="s">
        <v>77</v>
      </c>
      <c r="D34" s="1" t="s">
        <v>78</v>
      </c>
      <c r="E34" s="11">
        <v>0.92</v>
      </c>
      <c r="F34" s="12">
        <v>67.51</v>
      </c>
      <c r="G34" s="12">
        <f ca="1">ROUND(INDIRECT(ADDRESS(ROW()+(0), COLUMN()+(-2), 1))*INDIRECT(ADDRESS(ROW()+(0), COLUMN()+(-1), 1)), 2)</f>
        <v>62.11</v>
      </c>
    </row>
    <row r="35" spans="1:7" ht="13.50" thickBot="1" customHeight="1">
      <c r="A35" s="1" t="s">
        <v>79</v>
      </c>
      <c r="B35" s="1"/>
      <c r="C35" s="10" t="s">
        <v>80</v>
      </c>
      <c r="D35" s="1" t="s">
        <v>81</v>
      </c>
      <c r="E35" s="11">
        <v>0.931</v>
      </c>
      <c r="F35" s="12">
        <v>50.43</v>
      </c>
      <c r="G35" s="12">
        <f ca="1">ROUND(INDIRECT(ADDRESS(ROW()+(0), COLUMN()+(-2), 1))*INDIRECT(ADDRESS(ROW()+(0), COLUMN()+(-1), 1)), 2)</f>
        <v>46.95</v>
      </c>
    </row>
    <row r="36" spans="1:7" ht="13.50" thickBot="1" customHeight="1">
      <c r="A36" s="1" t="s">
        <v>82</v>
      </c>
      <c r="B36" s="1"/>
      <c r="C36" s="10" t="s">
        <v>83</v>
      </c>
      <c r="D36" s="1" t="s">
        <v>84</v>
      </c>
      <c r="E36" s="11">
        <v>0.322</v>
      </c>
      <c r="F36" s="12">
        <v>67.51</v>
      </c>
      <c r="G36" s="12">
        <f ca="1">ROUND(INDIRECT(ADDRESS(ROW()+(0), COLUMN()+(-2), 1))*INDIRECT(ADDRESS(ROW()+(0), COLUMN()+(-1), 1)), 2)</f>
        <v>21.74</v>
      </c>
    </row>
    <row r="37" spans="1:7" ht="13.50" thickBot="1" customHeight="1">
      <c r="A37" s="1" t="s">
        <v>85</v>
      </c>
      <c r="B37" s="1"/>
      <c r="C37" s="10" t="s">
        <v>86</v>
      </c>
      <c r="D37" s="1" t="s">
        <v>87</v>
      </c>
      <c r="E37" s="11">
        <v>0.329</v>
      </c>
      <c r="F37" s="12">
        <v>50.43</v>
      </c>
      <c r="G37" s="12">
        <f ca="1">ROUND(INDIRECT(ADDRESS(ROW()+(0), COLUMN()+(-2), 1))*INDIRECT(ADDRESS(ROW()+(0), COLUMN()+(-1), 1)), 2)</f>
        <v>16.59</v>
      </c>
    </row>
    <row r="38" spans="1:7" ht="13.50" thickBot="1" customHeight="1">
      <c r="A38" s="1" t="s">
        <v>88</v>
      </c>
      <c r="B38" s="1"/>
      <c r="C38" s="10" t="s">
        <v>89</v>
      </c>
      <c r="D38" s="1" t="s">
        <v>90</v>
      </c>
      <c r="E38" s="11">
        <v>0.262</v>
      </c>
      <c r="F38" s="12">
        <v>46.72</v>
      </c>
      <c r="G38" s="12">
        <f ca="1">ROUND(INDIRECT(ADDRESS(ROW()+(0), COLUMN()+(-2), 1))*INDIRECT(ADDRESS(ROW()+(0), COLUMN()+(-1), 1)), 2)</f>
        <v>12.24</v>
      </c>
    </row>
    <row r="39" spans="1:7" ht="13.50" thickBot="1" customHeight="1">
      <c r="A39" s="1" t="s">
        <v>91</v>
      </c>
      <c r="B39" s="1"/>
      <c r="C39" s="10" t="s">
        <v>92</v>
      </c>
      <c r="D39" s="1" t="s">
        <v>93</v>
      </c>
      <c r="E39" s="11">
        <v>0.274</v>
      </c>
      <c r="F39" s="12">
        <v>47.49</v>
      </c>
      <c r="G39" s="12">
        <f ca="1">ROUND(INDIRECT(ADDRESS(ROW()+(0), COLUMN()+(-2), 1))*INDIRECT(ADDRESS(ROW()+(0), COLUMN()+(-1), 1)), 2)</f>
        <v>13.01</v>
      </c>
    </row>
    <row r="40" spans="1:7" ht="13.50" thickBot="1" customHeight="1">
      <c r="A40" s="1" t="s">
        <v>94</v>
      </c>
      <c r="B40" s="1"/>
      <c r="C40" s="10" t="s">
        <v>95</v>
      </c>
      <c r="D40" s="1" t="s">
        <v>96</v>
      </c>
      <c r="E40" s="11">
        <v>0.077</v>
      </c>
      <c r="F40" s="12">
        <v>67.51</v>
      </c>
      <c r="G40" s="12">
        <f ca="1">ROUND(INDIRECT(ADDRESS(ROW()+(0), COLUMN()+(-2), 1))*INDIRECT(ADDRESS(ROW()+(0), COLUMN()+(-1), 1)), 2)</f>
        <v>5.2</v>
      </c>
    </row>
    <row r="41" spans="1:7" ht="13.50" thickBot="1" customHeight="1">
      <c r="A41" s="1" t="s">
        <v>97</v>
      </c>
      <c r="B41" s="1"/>
      <c r="C41" s="10" t="s">
        <v>98</v>
      </c>
      <c r="D41" s="1" t="s">
        <v>99</v>
      </c>
      <c r="E41" s="13">
        <v>0.303</v>
      </c>
      <c r="F41" s="14">
        <v>50.43</v>
      </c>
      <c r="G41" s="14">
        <f ca="1">ROUND(INDIRECT(ADDRESS(ROW()+(0), COLUMN()+(-2), 1))*INDIRECT(ADDRESS(ROW()+(0), COLUMN()+(-1), 1)), 2)</f>
        <v>15.28</v>
      </c>
    </row>
    <row r="42" spans="1:7" ht="13.50" thickBot="1" customHeight="1">
      <c r="A42" s="15"/>
      <c r="B42" s="15"/>
      <c r="C42" s="15"/>
      <c r="D42" s="15"/>
      <c r="E42" s="9" t="s">
        <v>100</v>
      </c>
      <c r="F42" s="9"/>
      <c r="G4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193.12</v>
      </c>
    </row>
    <row r="43" spans="1:7" ht="13.50" thickBot="1" customHeight="1">
      <c r="A43" s="15">
        <v>4</v>
      </c>
      <c r="B43" s="15"/>
      <c r="C43" s="15"/>
      <c r="D43" s="18" t="s">
        <v>101</v>
      </c>
      <c r="E43" s="18"/>
      <c r="F43" s="15"/>
      <c r="G43" s="15"/>
    </row>
    <row r="44" spans="1:7" ht="13.50" thickBot="1" customHeight="1">
      <c r="A44" s="19"/>
      <c r="B44" s="19"/>
      <c r="C44" s="20" t="s">
        <v>102</v>
      </c>
      <c r="D44" s="19" t="s">
        <v>103</v>
      </c>
      <c r="E44" s="13">
        <v>2</v>
      </c>
      <c r="F44" s="14">
        <f ca="1">ROUND(SUM(INDIRECT(ADDRESS(ROW()+(-2), COLUMN()+(1), 1)),INDIRECT(ADDRESS(ROW()+(-12), COLUMN()+(1), 1)),INDIRECT(ADDRESS(ROW()+(-15), COLUMN()+(1), 1))), 2)</f>
        <v>668.31</v>
      </c>
      <c r="G44" s="14">
        <f ca="1">ROUND(INDIRECT(ADDRESS(ROW()+(0), COLUMN()+(-2), 1))*INDIRECT(ADDRESS(ROW()+(0), COLUMN()+(-1), 1))/100, 2)</f>
        <v>13.37</v>
      </c>
    </row>
    <row r="45" spans="1:7" ht="13.50" thickBot="1" customHeight="1">
      <c r="A45" s="21" t="s">
        <v>104</v>
      </c>
      <c r="B45" s="21"/>
      <c r="C45" s="22"/>
      <c r="D45" s="23"/>
      <c r="E45" s="24" t="s">
        <v>105</v>
      </c>
      <c r="F45" s="25"/>
      <c r="G45" s="26">
        <f ca="1">ROUND(SUM(INDIRECT(ADDRESS(ROW()+(-1), COLUMN()+(0), 1)),INDIRECT(ADDRESS(ROW()+(-3), COLUMN()+(0), 1)),INDIRECT(ADDRESS(ROW()+(-13), COLUMN()+(0), 1)),INDIRECT(ADDRESS(ROW()+(-16), COLUMN()+(0), 1))), 2)</f>
        <v>681.68</v>
      </c>
    </row>
  </sheetData>
  <mergeCells count="4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B32"/>
    <mergeCell ref="E32:F32"/>
    <mergeCell ref="A33:B33"/>
    <mergeCell ref="D33:E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E42:F42"/>
    <mergeCell ref="A43:B43"/>
    <mergeCell ref="D43:E43"/>
    <mergeCell ref="A44:B44"/>
    <mergeCell ref="A45:D45"/>
    <mergeCell ref="E45:F45"/>
  </mergeCells>
  <pageMargins left="0.147638" right="0.147638" top="0.206693" bottom="0.206693" header="0.0" footer="0.0"/>
  <pageSetup paperSize="9" orientation="portrait"/>
  <rowBreaks count="0" manualBreakCount="0">
    </rowBreaks>
</worksheet>
</file>