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<sst xmlns="http://schemas.openxmlformats.org/spreadsheetml/2006/main" count="88" uniqueCount="88">
  <si>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</si>
  <si>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EHV010</t>
  </si>
  <si>
    <t xml:space="preserve">m³</t>
  </si>
  <si>
    <t xml:space="preserve">Viga de concreto reforzado.</t>
  </si>
  <si>
    <r>
      <rPr>
        <sz val="8.25"/>
        <color rgb="FF000000"/>
        <rFont val="Arial"/>
        <family val="2"/>
      </rPr>
      <t xml:space="preserve">Viga descolgada, recta, de concreto reforzado, de 40x60 cm, realizada con concreto f'c=210 kg/cm² (3000 psi), clase de exposición F0 S0 P0 C0, tamaño máximo del agregado 12,5 mm (1/2"), consistencia blanda, preparado en obra, y fundido con medios manuales, y acero Grado 60 (fy=4200 kg/cm²), con una cuantía aproximada de 150 kg/m³; montaje y desmontaje del sistema de encofrado, con acabado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 MasterFinish RL 294 "MBCC de Sika", para evitar la adherencia del concreto al encofrado.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</si>
  <si>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</si>
  <si>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</si>
  <si>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</si>
  <si>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</si>
  <si>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</si>
  <si>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</si>
  <si>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</si>
  <si>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</si>
  <si>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</si>
  <si>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</si>
  <si>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</si>
  <si>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</si>
  <si>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</si>
  <si>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</si>
  <si>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</si>
  <si>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</si>
  <si>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</si>
  <si>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</si>
  <si>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</si>
  <si>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</si>
  <si>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</si>
  <si>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</si>
  <si>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</si>
  <si>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</si>
  <si>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</si>
  <si>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</si>
  <si>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</si>
  <si>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</si>
  <si>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</si>
  <si>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</si>
  <si>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</si>
  <si>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</si>
  <si>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</si>
  <si>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</si>
  <si>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</si>
  <si>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</si>
  <si>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</si>
  <si>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</si>
  <si>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</si>
  <si>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</si>
  <si>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</si>
  <si>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</si>
  <si>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</si>
  <si>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</si>
  <si>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</si>
  <si>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</si>
  <si>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</si>
  <si>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</si>
  <si>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</si>
  <si>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</si>
  <si>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</si>
  <si>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</si>
  <si>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</si>
  <si>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</si>
  <si>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</si>
  <si>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</si>
  <si>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</si>
  <si>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</si>
  <si>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</si>
  <si>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</si>
  <si>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</si>
  <si>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</si>
  <si>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</si>
  <si>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</si>
  <si>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</si>
  <si>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</si>
  <si>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</si>
  <si>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</si>
  <si>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</si>
  <si>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</si>
  <si>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</si>
  <si>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</si>
  <si>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</si>
  <si>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</si>
  <si>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</si>
  <si>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</si>
  <si>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</si>
  <si>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</si>
  <si>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</si>
  <si>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</si>
  <si>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</si>
  <si>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230,04Q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</si>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</sst>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6.47" customWidth="1"/>
    <col min="6" max="6" width="14.79" customWidth="1"/>
    <col min="7" max="7" width="15.3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0.192</v>
      </c>
      <c r="G10" s="12">
        <v>363.44</v>
      </c>
      <c r="H10" s="12">
        <f ca="1">ROUND(INDIRECT(ADDRESS(ROW()+(0), COLUMN()+(-2), 1))*INDIRECT(ADDRESS(ROW()+(0), COLUMN()+(-1), 1)), 2)</f>
        <v>69.78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814.74</v>
      </c>
      <c r="H11" s="12">
        <f ca="1">ROUND(INDIRECT(ADDRESS(ROW()+(0), COLUMN()+(-2), 1))*INDIRECT(ADDRESS(ROW()+(0), COLUMN()+(-1), 1)), 2)</f>
        <v>26.07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0.111</v>
      </c>
      <c r="G12" s="12">
        <v>153.79</v>
      </c>
      <c r="H12" s="12">
        <f ca="1">ROUND(INDIRECT(ADDRESS(ROW()+(0), COLUMN()+(-2), 1))*INDIRECT(ADDRESS(ROW()+(0), COLUMN()+(-1), 1)), 2)</f>
        <v>17.07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2839.63</v>
      </c>
      <c r="H13" s="12">
        <f ca="1">ROUND(INDIRECT(ADDRESS(ROW()+(0), COLUMN()+(-2), 1))*INDIRECT(ADDRESS(ROW()+(0), COLUMN()+(-1), 1)), 2)</f>
        <v>36.92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0.167</v>
      </c>
      <c r="G14" s="12">
        <v>69.89</v>
      </c>
      <c r="H14" s="12">
        <f ca="1">ROUND(INDIRECT(ADDRESS(ROW()+(0), COLUMN()+(-2), 1))*INDIRECT(ADDRESS(ROW()+(0), COLUMN()+(-1), 1)), 2)</f>
        <v>11.67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0.125</v>
      </c>
      <c r="G15" s="12">
        <v>14.86</v>
      </c>
      <c r="H15" s="12">
        <f ca="1">ROUND(INDIRECT(ADDRESS(ROW()+(0), COLUMN()+(-2), 1))*INDIRECT(ADDRESS(ROW()+(0), COLUMN()+(-1), 1)), 2)</f>
        <v>1.86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</v>
      </c>
      <c r="G16" s="12">
        <v>0.71</v>
      </c>
      <c r="H16" s="12">
        <f ca="1">ROUND(INDIRECT(ADDRESS(ROW()+(0), COLUMN()+(-2), 1))*INDIRECT(ADDRESS(ROW()+(0), COLUMN()+(-1), 1)), 2)</f>
        <v>2.84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157.5</v>
      </c>
      <c r="G17" s="12">
        <v>7.65</v>
      </c>
      <c r="H17" s="12">
        <f ca="1">ROUND(INDIRECT(ADDRESS(ROW()+(0), COLUMN()+(-2), 1))*INDIRECT(ADDRESS(ROW()+(0), COLUMN()+(-1), 1)), 2)</f>
        <v>1204.88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1.65</v>
      </c>
      <c r="G18" s="12">
        <v>11.98</v>
      </c>
      <c r="H18" s="12">
        <f ca="1">ROUND(INDIRECT(ADDRESS(ROW()+(0), COLUMN()+(-2), 1))*INDIRECT(ADDRESS(ROW()+(0), COLUMN()+(-1), 1)), 2)</f>
        <v>19.77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0.245</v>
      </c>
      <c r="G19" s="12">
        <v>11.98</v>
      </c>
      <c r="H19" s="12">
        <f ca="1">ROUND(INDIRECT(ADDRESS(ROW()+(0), COLUMN()+(-2), 1))*INDIRECT(ADDRESS(ROW()+(0), COLUMN()+(-1), 1)), 2)</f>
        <v>2.94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0.572</v>
      </c>
      <c r="G20" s="12">
        <v>119.32</v>
      </c>
      <c r="H20" s="12">
        <f ca="1">ROUND(INDIRECT(ADDRESS(ROW()+(0), COLUMN()+(-2), 1))*INDIRECT(ADDRESS(ROW()+(0), COLUMN()+(-1), 1)), 2)</f>
        <v>68.25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0.572</v>
      </c>
      <c r="G21" s="12">
        <v>215.29</v>
      </c>
      <c r="H21" s="12">
        <f ca="1">ROUND(INDIRECT(ADDRESS(ROW()+(0), COLUMN()+(-2), 1))*INDIRECT(ADDRESS(ROW()+(0), COLUMN()+(-1), 1)), 2)</f>
        <v>123.15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453.089</v>
      </c>
      <c r="G22" s="14">
        <v>2.1</v>
      </c>
      <c r="H22" s="14">
        <f ca="1">ROUND(INDIRECT(ADDRESS(ROW()+(0), COLUMN()+(-2), 1))*INDIRECT(ADDRESS(ROW()+(0), COLUMN()+(-1), 1)), 2)</f>
        <v>951.49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2536.69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0.63</v>
      </c>
      <c r="G25" s="14">
        <v>25.18</v>
      </c>
      <c r="H25" s="14">
        <f ca="1">ROUND(INDIRECT(ADDRESS(ROW()+(0), COLUMN()+(-2), 1))*INDIRECT(ADDRESS(ROW()+(0), COLUMN()+(-1), 1)), 2)</f>
        <v>15.86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15.86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2.268</v>
      </c>
      <c r="G28" s="12">
        <v>67.51</v>
      </c>
      <c r="H28" s="12">
        <f ca="1">ROUND(INDIRECT(ADDRESS(ROW()+(0), COLUMN()+(-2), 1))*INDIRECT(ADDRESS(ROW()+(0), COLUMN()+(-1), 1)), 2)</f>
        <v>153.11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2.268</v>
      </c>
      <c r="G29" s="12">
        <v>50.43</v>
      </c>
      <c r="H29" s="12">
        <f ca="1">ROUND(INDIRECT(ADDRESS(ROW()+(0), COLUMN()+(-2), 1))*INDIRECT(ADDRESS(ROW()+(0), COLUMN()+(-1), 1)), 2)</f>
        <v>114.38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1.567</v>
      </c>
      <c r="G30" s="12">
        <v>67.51</v>
      </c>
      <c r="H30" s="12">
        <f ca="1">ROUND(INDIRECT(ADDRESS(ROW()+(0), COLUMN()+(-2), 1))*INDIRECT(ADDRESS(ROW()+(0), COLUMN()+(-1), 1)), 2)</f>
        <v>105.79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1.698</v>
      </c>
      <c r="G31" s="12">
        <v>50.43</v>
      </c>
      <c r="H31" s="12">
        <f ca="1">ROUND(INDIRECT(ADDRESS(ROW()+(0), COLUMN()+(-2), 1))*INDIRECT(ADDRESS(ROW()+(0), COLUMN()+(-1), 1)), 2)</f>
        <v>85.63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1.143</v>
      </c>
      <c r="G32" s="12">
        <v>46.72</v>
      </c>
      <c r="H32" s="12">
        <f ca="1">ROUND(INDIRECT(ADDRESS(ROW()+(0), COLUMN()+(-2), 1))*INDIRECT(ADDRESS(ROW()+(0), COLUMN()+(-1), 1)), 2)</f>
        <v>53.4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1.197</v>
      </c>
      <c r="G33" s="12">
        <v>47.49</v>
      </c>
      <c r="H33" s="12">
        <f ca="1">ROUND(INDIRECT(ADDRESS(ROW()+(0), COLUMN()+(-2), 1))*INDIRECT(ADDRESS(ROW()+(0), COLUMN()+(-1), 1)), 2)</f>
        <v>56.85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0.37</v>
      </c>
      <c r="G34" s="12">
        <v>67.51</v>
      </c>
      <c r="H34" s="12">
        <f ca="1">ROUND(INDIRECT(ADDRESS(ROW()+(0), COLUMN()+(-2), 1))*INDIRECT(ADDRESS(ROW()+(0), COLUMN()+(-1), 1)), 2)</f>
        <v>24.98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1.491</v>
      </c>
      <c r="G35" s="14">
        <v>50.43</v>
      </c>
      <c r="H35" s="14">
        <f ca="1">ROUND(INDIRECT(ADDRESS(ROW()+(0), COLUMN()+(-2), 1))*INDIRECT(ADDRESS(ROW()+(0), COLUMN()+(-1), 1)), 2)</f>
        <v>75.19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669.33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3221.88</v>
      </c>
      <c r="H38" s="14">
        <f ca="1">ROUND(INDIRECT(ADDRESS(ROW()+(0), COLUMN()+(-2), 1))*INDIRECT(ADDRESS(ROW()+(0), COLUMN()+(-1), 1))/100, 2)</f>
        <v>64.44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3286.32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