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<sst xmlns="http://schemas.openxmlformats.org/spreadsheetml/2006/main" count="82" uniqueCount="82">
  <si>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</si>
  <si>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EHM010</t>
  </si>
  <si>
    <t xml:space="preserve">m³</t>
  </si>
  <si>
    <t xml:space="preserve">Muro de concreto.</t>
  </si>
  <si>
    <r>
      <rPr>
        <sz val="8.25"/>
        <color rgb="FF000000"/>
        <rFont val="Arial"/>
        <family val="2"/>
      </rPr>
      <t xml:space="preserve">Muro de concreto reforzado encofrado a dos caras, de hasta 3 m de altura, espesor 30 cm, superficie plana, realizado con concreto f'c=210 kg/cm² (3000 psi), clase de exposición F0 S0 P0 C0, tamaño máximo del agregado 12,5 mm (1/2"), consistencia blanda, preparado en obra, y fundido con medios manuales, y acero Grado 60 (fy=4200 kg/cm²), con una cuantía aproximada de 50 kg/m³, ejecutado en condiciones complejas; montaje y desmontaje de sistema de encofrado con acabado para revestir, realizado con paneles metálicos modulares, amortizables en 150 usos. Incluso alambre de atar, separadores, pasamuros para paso de los tensores y líquido desencofrante MasterFinish RL 294 "MBCC de Sika", para evitar la adherencia del concreto al encofrado. El precio incluye el corte, doblado y montaje de la armaduría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</si>
  <si>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</si>
  <si>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</si>
  <si>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</si>
  <si>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</si>
  <si>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</si>
  <si>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</si>
  <si>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</si>
  <si>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</si>
  <si>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</si>
  <si>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concreto de hasta 3 m de altura.</t>
  </si>
  <si>
    <t xml:space="preserve">mt08eme075j</t>
  </si>
  <si>
    <t xml:space="preserve">Ud</t>
  </si>
  <si>
    <t xml:space="preserve">Estructura soporte de sistema de encofrado vertical, para muros de concreto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</si>
  <si>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</si>
  <si>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</si>
  <si>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</si>
  <si>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</si>
  <si>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</si>
  <si>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</si>
  <si>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mt07aco020d</t>
  </si>
  <si>
    <t xml:space="preserve">Ud</t>
  </si>
  <si>
    <t xml:space="preserve">Separador homologado para muros.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</si>
  <si>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</si>
  <si>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</si>
  <si>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</si>
  <si>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</si>
  <si>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</si>
  <si>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</si>
  <si>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</si>
  <si>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</si>
  <si>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</si>
  <si>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</si>
  <si>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</si>
  <si>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</si>
  <si>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</si>
  <si>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</si>
  <si>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</si>
  <si>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</si>
  <si>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</si>
  <si>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</si>
  <si>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</si>
  <si>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</si>
  <si>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</si>
  <si>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</si>
  <si>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</si>
  <si>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</si>
  <si>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</si>
  <si>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</si>
  <si>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</si>
  <si>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</si>
  <si>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</si>
  <si>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</si>
  <si>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</si>
  <si>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</si>
  <si>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</si>
  <si>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</si>
  <si>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</si>
  <si>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</si>
  <si>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</si>
  <si>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</si>
  <si>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</si>
  <si>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</si>
  <si>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</si>
  <si>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</si>
  <si>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</si>
  <si>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</si>
  <si>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</si>
  <si>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</si>
  <si>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</si>
  <si>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</si>
  <si>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</si>
  <si>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</si>
  <si>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</si>
  <si>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</si>
  <si>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</si>
  <si>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90,94Q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</si>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</sst>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68.00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1597.54</v>
      </c>
      <c r="H10" s="12">
        <f ca="1">ROUND(INDIRECT(ADDRESS(ROW()+(0), COLUMN()+(-2), 1))*INDIRECT(ADDRESS(ROW()+(0), COLUMN()+(-1), 1)), 2)</f>
        <v>70.29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0.044</v>
      </c>
      <c r="G11" s="12">
        <v>2196.62</v>
      </c>
      <c r="H11" s="12">
        <f ca="1">ROUND(INDIRECT(ADDRESS(ROW()+(0), COLUMN()+(-2), 1))*INDIRECT(ADDRESS(ROW()+(0), COLUMN()+(-1), 1)), 2)</f>
        <v>96.65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14.86</v>
      </c>
      <c r="H12" s="12">
        <f ca="1">ROUND(INDIRECT(ADDRESS(ROW()+(0), COLUMN()+(-2), 1))*INDIRECT(ADDRESS(ROW()+(0), COLUMN()+(-1), 1)), 2)</f>
        <v>2.97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2.667</v>
      </c>
      <c r="G13" s="12">
        <v>10.78</v>
      </c>
      <c r="H13" s="12">
        <f ca="1">ROUND(INDIRECT(ADDRESS(ROW()+(0), COLUMN()+(-2), 1))*INDIRECT(ADDRESS(ROW()+(0), COLUMN()+(-1), 1)), 2)</f>
        <v>28.75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0.51</v>
      </c>
      <c r="H14" s="12">
        <f ca="1">ROUND(INDIRECT(ADDRESS(ROW()+(0), COLUMN()+(-2), 1))*INDIRECT(ADDRESS(ROW()+(0), COLUMN()+(-1), 1)), 2)</f>
        <v>4.08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51</v>
      </c>
      <c r="G15" s="12">
        <v>7.65</v>
      </c>
      <c r="H15" s="12">
        <f ca="1">ROUND(INDIRECT(ADDRESS(ROW()+(0), COLUMN()+(-2), 1))*INDIRECT(ADDRESS(ROW()+(0), COLUMN()+(-1), 1)), 2)</f>
        <v>390.15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0.65</v>
      </c>
      <c r="G16" s="12">
        <v>11.98</v>
      </c>
      <c r="H16" s="12">
        <f ca="1">ROUND(INDIRECT(ADDRESS(ROW()+(0), COLUMN()+(-2), 1))*INDIRECT(ADDRESS(ROW()+(0), COLUMN()+(-1), 1)), 2)</f>
        <v>7.79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0.245</v>
      </c>
      <c r="G17" s="12">
        <v>11.98</v>
      </c>
      <c r="H17" s="12">
        <f ca="1">ROUND(INDIRECT(ADDRESS(ROW()+(0), COLUMN()+(-2), 1))*INDIRECT(ADDRESS(ROW()+(0), COLUMN()+(-1), 1)), 2)</f>
        <v>2.94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0.572</v>
      </c>
      <c r="G18" s="12">
        <v>119.32</v>
      </c>
      <c r="H18" s="12">
        <f ca="1">ROUND(INDIRECT(ADDRESS(ROW()+(0), COLUMN()+(-2), 1))*INDIRECT(ADDRESS(ROW()+(0), COLUMN()+(-1), 1)), 2)</f>
        <v>68.25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0.572</v>
      </c>
      <c r="G19" s="12">
        <v>215.29</v>
      </c>
      <c r="H19" s="12">
        <f ca="1">ROUND(INDIRECT(ADDRESS(ROW()+(0), COLUMN()+(-2), 1))*INDIRECT(ADDRESS(ROW()+(0), COLUMN()+(-1), 1)), 2)</f>
        <v>123.15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453.089</v>
      </c>
      <c r="G20" s="14">
        <v>2.1</v>
      </c>
      <c r="H20" s="14">
        <f ca="1">ROUND(INDIRECT(ADDRESS(ROW()+(0), COLUMN()+(-2), 1))*INDIRECT(ADDRESS(ROW()+(0), COLUMN()+(-1), 1)), 2)</f>
        <v>951.49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1746.51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0.63</v>
      </c>
      <c r="G23" s="14">
        <v>25.18</v>
      </c>
      <c r="H23" s="14">
        <f ca="1">ROUND(INDIRECT(ADDRESS(ROW()+(0), COLUMN()+(-2), 1))*INDIRECT(ADDRESS(ROW()+(0), COLUMN()+(-1), 1)), 2)</f>
        <v>15.86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15.86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1.796</v>
      </c>
      <c r="G26" s="12">
        <v>67.51</v>
      </c>
      <c r="H26" s="12">
        <f ca="1">ROUND(INDIRECT(ADDRESS(ROW()+(0), COLUMN()+(-2), 1))*INDIRECT(ADDRESS(ROW()+(0), COLUMN()+(-1), 1)), 2)</f>
        <v>121.25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1.959</v>
      </c>
      <c r="G27" s="12">
        <v>50.43</v>
      </c>
      <c r="H27" s="12">
        <f ca="1">ROUND(INDIRECT(ADDRESS(ROW()+(0), COLUMN()+(-2), 1))*INDIRECT(ADDRESS(ROW()+(0), COLUMN()+(-1), 1)), 2)</f>
        <v>98.79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0.479</v>
      </c>
      <c r="G28" s="12">
        <v>67.51</v>
      </c>
      <c r="H28" s="12">
        <f ca="1">ROUND(INDIRECT(ADDRESS(ROW()+(0), COLUMN()+(-2), 1))*INDIRECT(ADDRESS(ROW()+(0), COLUMN()+(-1), 1)), 2)</f>
        <v>32.34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0.61</v>
      </c>
      <c r="G29" s="12">
        <v>50.43</v>
      </c>
      <c r="H29" s="12">
        <f ca="1">ROUND(INDIRECT(ADDRESS(ROW()+(0), COLUMN()+(-2), 1))*INDIRECT(ADDRESS(ROW()+(0), COLUMN()+(-1), 1)), 2)</f>
        <v>30.76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1.143</v>
      </c>
      <c r="G30" s="12">
        <v>46.72</v>
      </c>
      <c r="H30" s="12">
        <f ca="1">ROUND(INDIRECT(ADDRESS(ROW()+(0), COLUMN()+(-2), 1))*INDIRECT(ADDRESS(ROW()+(0), COLUMN()+(-1), 1)), 2)</f>
        <v>53.4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1.197</v>
      </c>
      <c r="G31" s="12">
        <v>47.49</v>
      </c>
      <c r="H31" s="12">
        <f ca="1">ROUND(INDIRECT(ADDRESS(ROW()+(0), COLUMN()+(-2), 1))*INDIRECT(ADDRESS(ROW()+(0), COLUMN()+(-1), 1)), 2)</f>
        <v>56.85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0.272</v>
      </c>
      <c r="G32" s="12">
        <v>67.51</v>
      </c>
      <c r="H32" s="12">
        <f ca="1">ROUND(INDIRECT(ADDRESS(ROW()+(0), COLUMN()+(-2), 1))*INDIRECT(ADDRESS(ROW()+(0), COLUMN()+(-1), 1)), 2)</f>
        <v>18.36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1.088</v>
      </c>
      <c r="G33" s="14">
        <v>50.43</v>
      </c>
      <c r="H33" s="14">
        <f ca="1">ROUND(INDIRECT(ADDRESS(ROW()+(0), COLUMN()+(-2), 1))*INDIRECT(ADDRESS(ROW()+(0), COLUMN()+(-1), 1)), 2)</f>
        <v>54.87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466.62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2228.99</v>
      </c>
      <c r="H36" s="14">
        <f ca="1">ROUND(INDIRECT(ADDRESS(ROW()+(0), COLUMN()+(-2), 1))*INDIRECT(ADDRESS(ROW()+(0), COLUMN()+(-1), 1))/100, 2)</f>
        <v>44.58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1)),INDIRECT(ADDRESS(ROW()+(-13), COLUMN()+(0), 1)),INDIRECT(ADDRESS(ROW()+(-16), COLUMN()+(0), 1))), 2)</f>
        <v>2273.57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