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<sst xmlns="http://schemas.openxmlformats.org/spreadsheetml/2006/main" count="97" uniqueCount="97">
  <si>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</si>
  <si>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EHL020</t>
  </si>
  <si>
    <t xml:space="preserve">m²</t>
  </si>
  <si>
    <t xml:space="preserve">Losa maciza y columnas.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</si>
  <si>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 (1/2"), consistencia blanda, preparado en obra, y fundido con medios manuales, con un volumen total de concreto en losa y columnas de 0,267 m³/m², y acero Grado 60 (fy=4200 kg/cm²),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láminas metálicas reutilizables. Incluso refuerzo de huecos y zunchos perimetrales de planta y huecos, y agente filmógeno MasterKure 215 WB "MBCC de Sika", para el curado de concretos y morteros.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</si>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</sst>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68.00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0.51</v>
      </c>
      <c r="H10" s="12">
        <f ca="1">ROUND(INDIRECT(ADDRESS(ROW()+(0), COLUMN()+(-2), 1))*INDIRECT(ADDRESS(ROW()+(0), COLUMN()+(-1), 1)), 2)</f>
        <v>0.26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383.41</v>
      </c>
      <c r="H11" s="12">
        <f ca="1">ROUND(INDIRECT(ADDRESS(ROW()+(0), COLUMN()+(-2), 1))*INDIRECT(ADDRESS(ROW()+(0), COLUMN()+(-1), 1)), 2)</f>
        <v>2.68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363.44</v>
      </c>
      <c r="H12" s="12">
        <f ca="1">ROUND(INDIRECT(ADDRESS(ROW()+(0), COLUMN()+(-2), 1))*INDIRECT(ADDRESS(ROW()+(0), COLUMN()+(-1), 1)), 2)</f>
        <v>15.99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814.74</v>
      </c>
      <c r="H13" s="12">
        <f ca="1">ROUND(INDIRECT(ADDRESS(ROW()+(0), COLUMN()+(-2), 1))*INDIRECT(ADDRESS(ROW()+(0), COLUMN()+(-1), 1)), 2)</f>
        <v>5.7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153.79</v>
      </c>
      <c r="H14" s="12">
        <f ca="1">ROUND(INDIRECT(ADDRESS(ROW()+(0), COLUMN()+(-2), 1))*INDIRECT(ADDRESS(ROW()+(0), COLUMN()+(-1), 1)), 2)</f>
        <v>4.46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2839.63</v>
      </c>
      <c r="H15" s="12">
        <f ca="1">ROUND(INDIRECT(ADDRESS(ROW()+(0), COLUMN()+(-2), 1))*INDIRECT(ADDRESS(ROW()+(0), COLUMN()+(-1), 1)), 2)</f>
        <v>8.52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69.89</v>
      </c>
      <c r="H16" s="12">
        <f ca="1">ROUND(INDIRECT(ADDRESS(ROW()+(0), COLUMN()+(-2), 1))*INDIRECT(ADDRESS(ROW()+(0), COLUMN()+(-1), 1)), 2)</f>
        <v>2.8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14.86</v>
      </c>
      <c r="H17" s="12">
        <f ca="1">ROUND(INDIRECT(ADDRESS(ROW()+(0), COLUMN()+(-2), 1))*INDIRECT(ADDRESS(ROW()+(0), COLUMN()+(-1), 1)), 2)</f>
        <v>0.61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0.71</v>
      </c>
      <c r="H18" s="12">
        <f ca="1">ROUND(INDIRECT(ADDRESS(ROW()+(0), COLUMN()+(-2), 1))*INDIRECT(ADDRESS(ROW()+(0), COLUMN()+(-1), 1)), 2)</f>
        <v>2.13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7.65</v>
      </c>
      <c r="H19" s="12">
        <f ca="1">ROUND(INDIRECT(ADDRESS(ROW()+(0), COLUMN()+(-2), 1))*INDIRECT(ADDRESS(ROW()+(0), COLUMN()+(-1), 1)), 2)</f>
        <v>208.85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11.98</v>
      </c>
      <c r="H20" s="12">
        <f ca="1">ROUND(INDIRECT(ADDRESS(ROW()+(0), COLUMN()+(-2), 1))*INDIRECT(ADDRESS(ROW()+(0), COLUMN()+(-1), 1)), 2)</f>
        <v>3.94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0.065</v>
      </c>
      <c r="G21" s="12">
        <v>11.98</v>
      </c>
      <c r="H21" s="12">
        <f ca="1">ROUND(INDIRECT(ADDRESS(ROW()+(0), COLUMN()+(-2), 1))*INDIRECT(ADDRESS(ROW()+(0), COLUMN()+(-1), 1)), 2)</f>
        <v>0.78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0.153</v>
      </c>
      <c r="G22" s="12">
        <v>119.32</v>
      </c>
      <c r="H22" s="12">
        <f ca="1">ROUND(INDIRECT(ADDRESS(ROW()+(0), COLUMN()+(-2), 1))*INDIRECT(ADDRESS(ROW()+(0), COLUMN()+(-1), 1)), 2)</f>
        <v>18.26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0.153</v>
      </c>
      <c r="G23" s="12">
        <v>215.29</v>
      </c>
      <c r="H23" s="12">
        <f ca="1">ROUND(INDIRECT(ADDRESS(ROW()+(0), COLUMN()+(-2), 1))*INDIRECT(ADDRESS(ROW()+(0), COLUMN()+(-1), 1)), 2)</f>
        <v>32.94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120.975</v>
      </c>
      <c r="G24" s="12">
        <v>2.1</v>
      </c>
      <c r="H24" s="12">
        <f ca="1">ROUND(INDIRECT(ADDRESS(ROW()+(0), COLUMN()+(-2), 1))*INDIRECT(ADDRESS(ROW()+(0), COLUMN()+(-1), 1)), 2)</f>
        <v>254.05</v>
      </c>
    </row>
    <row r="25" spans="1:8" ht="24.0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0.15</v>
      </c>
      <c r="G25" s="14">
        <v>12.86</v>
      </c>
      <c r="H25" s="14">
        <f ca="1">ROUND(INDIRECT(ADDRESS(ROW()+(0), COLUMN()+(-2), 1))*INDIRECT(ADDRESS(ROW()+(0), COLUMN()+(-1), 1)), 2)</f>
        <v>1.93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563.9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0.168</v>
      </c>
      <c r="G28" s="14">
        <v>25.18</v>
      </c>
      <c r="H28" s="14">
        <f ca="1">ROUND(INDIRECT(ADDRESS(ROW()+(0), COLUMN()+(-2), 1))*INDIRECT(ADDRESS(ROW()+(0), COLUMN()+(-1), 1)), 2)</f>
        <v>4.23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4.23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0.681</v>
      </c>
      <c r="G31" s="12">
        <v>67.51</v>
      </c>
      <c r="H31" s="12">
        <f ca="1">ROUND(INDIRECT(ADDRESS(ROW()+(0), COLUMN()+(-2), 1))*INDIRECT(ADDRESS(ROW()+(0), COLUMN()+(-1), 1)), 2)</f>
        <v>45.97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0.701</v>
      </c>
      <c r="G32" s="12">
        <v>50.43</v>
      </c>
      <c r="H32" s="12">
        <f ca="1">ROUND(INDIRECT(ADDRESS(ROW()+(0), COLUMN()+(-2), 1))*INDIRECT(ADDRESS(ROW()+(0), COLUMN()+(-1), 1)), 2)</f>
        <v>35.35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0.369</v>
      </c>
      <c r="G33" s="12">
        <v>67.51</v>
      </c>
      <c r="H33" s="12">
        <f ca="1">ROUND(INDIRECT(ADDRESS(ROW()+(0), COLUMN()+(-2), 1))*INDIRECT(ADDRESS(ROW()+(0), COLUMN()+(-1), 1)), 2)</f>
        <v>24.91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0.352</v>
      </c>
      <c r="G34" s="12">
        <v>50.43</v>
      </c>
      <c r="H34" s="12">
        <f ca="1">ROUND(INDIRECT(ADDRESS(ROW()+(0), COLUMN()+(-2), 1))*INDIRECT(ADDRESS(ROW()+(0), COLUMN()+(-1), 1)), 2)</f>
        <v>17.75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0.274</v>
      </c>
      <c r="G35" s="12">
        <v>46.72</v>
      </c>
      <c r="H35" s="12">
        <f ca="1">ROUND(INDIRECT(ADDRESS(ROW()+(0), COLUMN()+(-2), 1))*INDIRECT(ADDRESS(ROW()+(0), COLUMN()+(-1), 1)), 2)</f>
        <v>12.8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0.287</v>
      </c>
      <c r="G36" s="12">
        <v>47.49</v>
      </c>
      <c r="H36" s="12">
        <f ca="1">ROUND(INDIRECT(ADDRESS(ROW()+(0), COLUMN()+(-2), 1))*INDIRECT(ADDRESS(ROW()+(0), COLUMN()+(-1), 1)), 2)</f>
        <v>13.63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0.068</v>
      </c>
      <c r="G37" s="12">
        <v>67.51</v>
      </c>
      <c r="H37" s="12">
        <f ca="1">ROUND(INDIRECT(ADDRESS(ROW()+(0), COLUMN()+(-2), 1))*INDIRECT(ADDRESS(ROW()+(0), COLUMN()+(-1), 1)), 2)</f>
        <v>4.59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3">
        <v>0.278</v>
      </c>
      <c r="G38" s="14">
        <v>50.43</v>
      </c>
      <c r="H38" s="14">
        <f ca="1">ROUND(INDIRECT(ADDRESS(ROW()+(0), COLUMN()+(-2), 1))*INDIRECT(ADDRESS(ROW()+(0), COLUMN()+(-1), 1)), 2)</f>
        <v>14.02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169.02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20"/>
      <c r="E41" s="19" t="s">
        <v>94</v>
      </c>
      <c r="F41" s="13">
        <v>2</v>
      </c>
      <c r="G41" s="14">
        <f ca="1">ROUND(SUM(INDIRECT(ADDRESS(ROW()+(-2), COLUMN()+(1), 1)),INDIRECT(ADDRESS(ROW()+(-12), COLUMN()+(1), 1)),INDIRECT(ADDRESS(ROW()+(-15), COLUMN()+(1), 1))), 2)</f>
        <v>737.15</v>
      </c>
      <c r="H41" s="14">
        <f ca="1">ROUND(INDIRECT(ADDRESS(ROW()+(0), COLUMN()+(-2), 1))*INDIRECT(ADDRESS(ROW()+(0), COLUMN()+(-1), 1))/100, 2)</f>
        <v>14.74</v>
      </c>
    </row>
    <row r="42" spans="1:8" ht="13.50" thickBot="1" customHeight="1">
      <c r="A42" s="21" t="s">
        <v>95</v>
      </c>
      <c r="B42" s="21"/>
      <c r="C42" s="22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751.89</v>
      </c>
    </row>
  </sheetData>
  <mergeCells count="8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F39:G39"/>
    <mergeCell ref="A40:B40"/>
    <mergeCell ref="C40:D40"/>
    <mergeCell ref="E40:F40"/>
    <mergeCell ref="A41:B41"/>
    <mergeCell ref="C41:D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