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<sst xmlns="http://schemas.openxmlformats.org/spreadsheetml/2006/main" count="85" uniqueCount="85">
  <si>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</si>
  <si>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</si>
  <si>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</si>
  <si>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</si>
  <si>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concreto reforzado, realizado con concreto f'c=210 kg/cm² (3000 psi), clase de exposición F0 S0 P0 C0, tamaño máximo del agregado 12,5 mm (1/2"), consistencia blanda, preparado en obra, y fundido con medios manuales, y acero Grado 60 (fy=4200 kg/cm²), con una cuantía aproximada de 50 kg/m³. Incluso armadurías para formación de zunchos de borde y refuerzos, armadurías de espera, alambre de atar, separadores y líquido desencofrante MasterFinish RL 294 "MBCC de Sika", para evitar la adherencia del concreto al encofrado. El precio incluye el montaje y desmontaje del sistema de encofrado y el corte, doblado y montaje de la armaduría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</si>
  <si>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</si>
  <si>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</si>
  <si>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</si>
  <si>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</si>
  <si>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</si>
  <si>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</si>
  <si>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</si>
  <si>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</si>
  <si>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</si>
  <si>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</si>
  <si>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</si>
  <si>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</si>
  <si>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</si>
  <si>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</si>
  <si>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</si>
  <si>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</si>
  <si>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</si>
  <si>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</si>
  <si>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</si>
  <si>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</si>
  <si>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</si>
  <si>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</si>
  <si>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</si>
  <si>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</si>
  <si>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</si>
  <si>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</si>
  <si>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</si>
  <si>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</si>
  <si>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mt07sep010ab</t>
  </si>
  <si>
    <t xml:space="preserve">Ud</t>
  </si>
  <si>
    <t xml:space="preserve">Separador homologado de plástico, para armadurías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</si>
  <si>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</si>
  <si>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</si>
  <si>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</si>
  <si>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</si>
  <si>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</si>
  <si>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</si>
  <si>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</si>
  <si>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</si>
  <si>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</si>
  <si>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</si>
  <si>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</si>
  <si>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</si>
  <si>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</si>
  <si>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</si>
  <si>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</si>
  <si>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</si>
  <si>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</si>
  <si>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</si>
  <si>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</si>
  <si>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</si>
  <si>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</si>
  <si>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</si>
  <si>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</si>
  <si>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</si>
  <si>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</si>
  <si>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</si>
  <si>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</si>
  <si>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</si>
  <si>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</si>
  <si>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</si>
  <si>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</si>
  <si>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</si>
  <si>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</si>
  <si>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</si>
  <si>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</si>
  <si>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</si>
  <si>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</si>
  <si>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</si>
  <si>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</si>
  <si>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</si>
  <si>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</si>
  <si>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</si>
  <si>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</si>
  <si>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</si>
  <si>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</si>
  <si>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</si>
  <si>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</si>
  <si>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63,21Q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</si>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</sst>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415.36</v>
      </c>
      <c r="H10" s="12">
        <f ca="1">ROUND(INDIRECT(ADDRESS(ROW()+(0), COLUMN()+(-2), 1))*INDIRECT(ADDRESS(ROW()+(0), COLUMN()+(-1), 1)), 2)</f>
        <v>10.38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50.5</v>
      </c>
      <c r="H11" s="12">
        <f ca="1">ROUND(INDIRECT(ADDRESS(ROW()+(0), COLUMN()+(-2), 1))*INDIRECT(ADDRESS(ROW()+(0), COLUMN()+(-1), 1)), 2)</f>
        <v>5.05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153.79</v>
      </c>
      <c r="H12" s="12">
        <f ca="1">ROUND(INDIRECT(ADDRESS(ROW()+(0), COLUMN()+(-2), 1))*INDIRECT(ADDRESS(ROW()+(0), COLUMN()+(-1), 1)), 2)</f>
        <v>10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2.32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11.98</v>
      </c>
      <c r="H14" s="12">
        <f ca="1">ROUND(INDIRECT(ADDRESS(ROW()+(0), COLUMN()+(-2), 1))*INDIRECT(ADDRESS(ROW()+(0), COLUMN()+(-1), 1)), 2)</f>
        <v>5.39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69.89</v>
      </c>
      <c r="H15" s="12">
        <f ca="1">ROUND(INDIRECT(ADDRESS(ROW()+(0), COLUMN()+(-2), 1))*INDIRECT(ADDRESS(ROW()+(0), COLUMN()+(-1), 1)), 2)</f>
        <v>34.95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14.86</v>
      </c>
      <c r="H16" s="12">
        <f ca="1">ROUND(INDIRECT(ADDRESS(ROW()+(0), COLUMN()+(-2), 1))*INDIRECT(ADDRESS(ROW()+(0), COLUMN()+(-1), 1)), 2)</f>
        <v>2.23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1.29</v>
      </c>
      <c r="H17" s="12">
        <f ca="1">ROUND(INDIRECT(ADDRESS(ROW()+(0), COLUMN()+(-2), 1))*INDIRECT(ADDRESS(ROW()+(0), COLUMN()+(-1), 1)), 2)</f>
        <v>5.16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0.51</v>
      </c>
      <c r="H18" s="12">
        <f ca="1">ROUND(INDIRECT(ADDRESS(ROW()+(0), COLUMN()+(-2), 1))*INDIRECT(ADDRESS(ROW()+(0), COLUMN()+(-1), 1)), 2)</f>
        <v>4.08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7.65</v>
      </c>
      <c r="H19" s="12">
        <f ca="1">ROUND(INDIRECT(ADDRESS(ROW()+(0), COLUMN()+(-2), 1))*INDIRECT(ADDRESS(ROW()+(0), COLUMN()+(-1), 1)), 2)</f>
        <v>390.15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0.256</v>
      </c>
      <c r="G20" s="12">
        <v>11.98</v>
      </c>
      <c r="H20" s="12">
        <f ca="1">ROUND(INDIRECT(ADDRESS(ROW()+(0), COLUMN()+(-2), 1))*INDIRECT(ADDRESS(ROW()+(0), COLUMN()+(-1), 1)), 2)</f>
        <v>3.07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0.599</v>
      </c>
      <c r="G21" s="12">
        <v>119.32</v>
      </c>
      <c r="H21" s="12">
        <f ca="1">ROUND(INDIRECT(ADDRESS(ROW()+(0), COLUMN()+(-2), 1))*INDIRECT(ADDRESS(ROW()+(0), COLUMN()+(-1), 1)), 2)</f>
        <v>71.47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0.599</v>
      </c>
      <c r="G22" s="12">
        <v>215.29</v>
      </c>
      <c r="H22" s="12">
        <f ca="1">ROUND(INDIRECT(ADDRESS(ROW()+(0), COLUMN()+(-2), 1))*INDIRECT(ADDRESS(ROW()+(0), COLUMN()+(-1), 1)), 2)</f>
        <v>128.96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474.665</v>
      </c>
      <c r="G23" s="14">
        <v>2.1</v>
      </c>
      <c r="H23" s="14">
        <f ca="1">ROUND(INDIRECT(ADDRESS(ROW()+(0), COLUMN()+(-2), 1))*INDIRECT(ADDRESS(ROW()+(0), COLUMN()+(-1), 1)), 2)</f>
        <v>996.8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1668.85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0.66</v>
      </c>
      <c r="G26" s="14">
        <v>25.18</v>
      </c>
      <c r="H26" s="14">
        <f ca="1">ROUND(INDIRECT(ADDRESS(ROW()+(0), COLUMN()+(-2), 1))*INDIRECT(ADDRESS(ROW()+(0), COLUMN()+(-1), 1)), 2)</f>
        <v>16.62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16.62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1.633</v>
      </c>
      <c r="G29" s="12">
        <v>67.51</v>
      </c>
      <c r="H29" s="12">
        <f ca="1">ROUND(INDIRECT(ADDRESS(ROW()+(0), COLUMN()+(-2), 1))*INDIRECT(ADDRESS(ROW()+(0), COLUMN()+(-1), 1)), 2)</f>
        <v>110.24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2.177</v>
      </c>
      <c r="G30" s="12">
        <v>50.43</v>
      </c>
      <c r="H30" s="12">
        <f ca="1">ROUND(INDIRECT(ADDRESS(ROW()+(0), COLUMN()+(-2), 1))*INDIRECT(ADDRESS(ROW()+(0), COLUMN()+(-1), 1)), 2)</f>
        <v>109.79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0.348</v>
      </c>
      <c r="G31" s="12">
        <v>67.51</v>
      </c>
      <c r="H31" s="12">
        <f ca="1">ROUND(INDIRECT(ADDRESS(ROW()+(0), COLUMN()+(-2), 1))*INDIRECT(ADDRESS(ROW()+(0), COLUMN()+(-1), 1)), 2)</f>
        <v>23.49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0.522</v>
      </c>
      <c r="G32" s="12">
        <v>50.43</v>
      </c>
      <c r="H32" s="12">
        <f ca="1">ROUND(INDIRECT(ADDRESS(ROW()+(0), COLUMN()+(-2), 1))*INDIRECT(ADDRESS(ROW()+(0), COLUMN()+(-1), 1)), 2)</f>
        <v>26.32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1.143</v>
      </c>
      <c r="G33" s="12">
        <v>46.72</v>
      </c>
      <c r="H33" s="12">
        <f ca="1">ROUND(INDIRECT(ADDRESS(ROW()+(0), COLUMN()+(-2), 1))*INDIRECT(ADDRESS(ROW()+(0), COLUMN()+(-1), 1)), 2)</f>
        <v>53.4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1.197</v>
      </c>
      <c r="G34" s="14">
        <v>47.49</v>
      </c>
      <c r="H34" s="14">
        <f ca="1">ROUND(INDIRECT(ADDRESS(ROW()+(0), COLUMN()+(-2), 1))*INDIRECT(ADDRESS(ROW()+(0), COLUMN()+(-1), 1)), 2)</f>
        <v>56.85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380.09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2065.56</v>
      </c>
      <c r="H37" s="14">
        <f ca="1">ROUND(INDIRECT(ADDRESS(ROW()+(0), COLUMN()+(-2), 1))*INDIRECT(ADDRESS(ROW()+(0), COLUMN()+(-1), 1))/100, 2)</f>
        <v>41.31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2106.87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