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<sst xmlns="http://schemas.openxmlformats.org/spreadsheetml/2006/main" count="35" uniqueCount="35">
  <si>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</si>
  <si>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LCV015</t>
  </si>
  <si>
    <t xml:space="preserve">Ud</t>
  </si>
  <si>
    <t xml:space="preserve">Carpintería exterior de PVC "KÖMMERLING".</t>
  </si>
  <si>
    <r>
      <rPr>
        <sz val="8.25"/>
        <color rgb="FF000000"/>
        <rFont val="Arial"/>
        <family val="2"/>
      </rPr>
      <t xml:space="preserve">Ventana de PVC, serie Eurofutur 70 "KÖMMERLING", dos hojas practicables con apertura hacia el interior, dimensiones 800x400 mm, compuesta de marco, hoja y junquillos, acabado estándar en las dos caras, color WSWS Blanco, perfiles de 70 mm de ancho, fabricados bajo formulación Greenline®, sin plomo ni estabilizantes pesados,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desde 1,3 W/(m²K); espesor máximo del acristalamiento: 40 mm; compuesta por marco, hojas, herrajes de colgar y apertura, elementos de estanqueidad y accesorios homologados, Permeabilidad al aire en relación con la superficie total de 3 m³/h·m² a 100 Pa. Estanqueidad al agua de 90 min a 1650 Pa. Resistencia a la carga del viento de 2000 Pa, tolerando una flecha frontal de hasta 1/300 en el elemento más deformado del bastidor, sin premarco y sin persiana. Incluso garras de fijación,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</si>
  <si>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</si>
  <si>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</si>
  <si>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</si>
  <si>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</si>
  <si>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</si>
  <si>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</si>
  <si>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</si>
  <si>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mt24kom030aaaa</t>
  </si>
  <si>
    <t xml:space="preserve">Ud</t>
  </si>
  <si>
    <t xml:space="preserve">Ventana de PVC, serie Eurofutur 70 "KÖMMERLING", dos hojas practicables con apertura hacia el interior, dimensiones 800x400 mm, compuesta de marco, hoja y junquillos, acabado estándar en las dos caras, color WSWS Blanco, perfiles de 70 mm de ancho, fabricados bajo formulación Greenline®, sin plomo ni estabilizantes pesados,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desde 1,3 W/(m²K); espesor máximo del acristalamiento: 40 mm, Permeabilidad al aire en relación con la superficie total de 3 m³/h·m² a 100 Pa. Estanqueidad al agua de 90 min a 1650 Pa. Resistencia a la carga del viento de 2000 Pa, tolerando una flecha frontal de hasta 1/300 en el elemento más deformado del bastidor. Garantía de 10 años del fabricante del perfil, para la estabilidad del color, de las dimensiones y de la resistencia al impacto.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</si>
  <si>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</si>
  <si>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</si>
  <si>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</si>
  <si>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</si>
  <si>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</si>
  <si>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</si>
  <si>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</si>
  <si>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</si>
  <si>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</si>
  <si>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</si>
  <si>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Herrero.</t>
  </si>
  <si>
    <t xml:space="preserve">mo059</t>
  </si>
  <si>
    <t xml:space="preserve">h</t>
  </si>
  <si>
    <t xml:space="preserve">Ayudante de herrero.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</si>
  <si>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</si>
  <si>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</si>
  <si>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</si>
  <si>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</si>
  <si>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224,93Q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</si>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</sst>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1.19" customWidth="1"/>
    <col min="4" max="4" width="7.65" customWidth="1"/>
    <col min="5" max="5" width="69.7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2304.22</v>
      </c>
      <c r="H10" s="12">
        <f ca="1">ROUND(INDIRECT(ADDRESS(ROW()+(0), COLUMN()+(-2), 1))*INDIRECT(ADDRESS(ROW()+(0), COLUMN()+(-1), 1)), 2)</f>
        <v>2304.22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0.408</v>
      </c>
      <c r="G11" s="12">
        <v>46.57</v>
      </c>
      <c r="H11" s="12">
        <f ca="1">ROUND(INDIRECT(ADDRESS(ROW()+(0), COLUMN()+(-2), 1))*INDIRECT(ADDRESS(ROW()+(0), COLUMN()+(-1), 1)), 2)</f>
        <v>19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0.192</v>
      </c>
      <c r="G12" s="14">
        <v>41.64</v>
      </c>
      <c r="H12" s="14">
        <f ca="1">ROUND(INDIRECT(ADDRESS(ROW()+(0), COLUMN()+(-2), 1))*INDIRECT(ADDRESS(ROW()+(0), COLUMN()+(-1), 1)), 2)</f>
        <v>7.99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2331.21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1.252</v>
      </c>
      <c r="G15" s="12">
        <v>65.74</v>
      </c>
      <c r="H15" s="12">
        <f ca="1">ROUND(INDIRECT(ADDRESS(ROW()+(0), COLUMN()+(-2), 1))*INDIRECT(ADDRESS(ROW()+(0), COLUMN()+(-1), 1)), 2)</f>
        <v>82.31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0.756</v>
      </c>
      <c r="G16" s="14">
        <v>48.6</v>
      </c>
      <c r="H16" s="14">
        <f ca="1">ROUND(INDIRECT(ADDRESS(ROW()+(0), COLUMN()+(-2), 1))*INDIRECT(ADDRESS(ROW()+(0), COLUMN()+(-1), 1)), 2)</f>
        <v>36.74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119.05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2450.26</v>
      </c>
      <c r="H19" s="14">
        <f ca="1">ROUND(INDIRECT(ADDRESS(ROW()+(0), COLUMN()+(-2), 1))*INDIRECT(ADDRESS(ROW()+(0), COLUMN()+(-1), 1))/100, 2)</f>
        <v>49.01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2499.27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