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<sst xmlns="http://schemas.openxmlformats.org/spreadsheetml/2006/main" count="20" uniqueCount="20">
  <si>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</si>
  <si>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YPC082</t>
  </si>
  <si>
    <t xml:space="preserve">m²</t>
  </si>
  <si>
    <t xml:space="preserve">Albañil de caseta provisional para comedor.</t>
  </si>
  <si>
    <r>
      <rPr>
        <sz val="8.25"/>
        <color rgb="FF000000"/>
        <rFont val="Arial"/>
        <family val="2"/>
      </rPr>
      <t xml:space="preserve">Ejecución, desmontaje y demolición posterior de caseta provisional para comedor en obra, compuesta por: cimentación de concreto, solera sobre encachado de piedra, cerramiento de bloque de concreto, sin revestir, con hoja interior de ladrillo cerámico hueco, cubierta de panel sándwich sobre perfiles metálicos, aislamiento térmico, instalación de electricidad, revestimiento de mosaico granítico en suelos, revoque fino y pintura en paredes, cielo falso de placas de yeso,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</si>
  <si>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</si>
  <si>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</si>
  <si>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</si>
  <si>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</si>
  <si>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</si>
  <si>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</si>
  <si>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</si>
  <si>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mt50cac010d</t>
  </si>
  <si>
    <t xml:space="preserve">m²</t>
  </si>
  <si>
    <t xml:space="preserve">Albañil de caseta provisional de obra para comedor, compuesta por: cimentación de concreto reforzado; solera de concreto sobre encachado de piedra; cerramiento de bloque de concreto, sin revestir, con hoja interior de ladrillo cerámico hueco; cubierta de panel sándwich compuesto de láminas de acero con aislamiento incorporado, sobre perfiles metálicos; aislamiento térmico; instalación de electricidad y fuerza con toma exterior a 230 V; revestimiento de mosaico granítico en suelos; revoque fino de yeso y pintura en paredes; cielo falso de placas de yeso; puertas de madera enrasadas y pintadas y ventanas corredizas de aluminio natural, con luna de 6 mm y rejas.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</si>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</sst>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2358.14</v>
      </c>
      <c r="H10" s="14">
        <f ca="1">ROUND(INDIRECT(ADDRESS(ROW()+(0), COLUMN()+(-2), 1))*INDIRECT(ADDRESS(ROW()+(0), COLUMN()+(-1), 1)), 2)</f>
        <v>2358.14</v>
      </c>
    </row>
    <row r="11" spans="1:8" ht="13.50" thickBot="1" customHeight="1">
      <c r="A11" s="15"/>
      <c r="B11" s="15"/>
      <c r="C11" s="15"/>
      <c r="D11" s="15"/>
      <c r="E11" s="15"/>
      <c r="F11" s="9" t="s">
        <v>15</v>
      </c>
      <c r="G11" s="9"/>
      <c r="H11" s="17">
        <f ca="1">ROUND(SUM(INDIRECT(ADDRESS(ROW()+(-1), COLUMN()+(0), 1))), 2)</f>
        <v>2358.14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2358.14</v>
      </c>
      <c r="H13" s="14">
        <f ca="1">ROUND(INDIRECT(ADDRESS(ROW()+(0), COLUMN()+(-2), 1))*INDIRECT(ADDRESS(ROW()+(0), COLUMN()+(-1), 1))/100, 2)</f>
        <v>47.16</v>
      </c>
    </row>
    <row r="14" spans="1:8" ht="13.50" thickBot="1" customHeight="1">
      <c r="A14" s="8"/>
      <c r="B14" s="8"/>
      <c r="C14" s="8"/>
      <c r="D14" s="8"/>
      <c r="E14" s="8"/>
      <c r="F14" s="21" t="s">
        <v>19</v>
      </c>
      <c r="G14" s="21"/>
      <c r="H14" s="22">
        <f ca="1">ROUND(SUM(INDIRECT(ADDRESS(ROW()+(-1), COLUMN()+(0), 1)),INDIRECT(ADDRESS(ROW()+(-3), COLUMN()+(0), 1))), 2)</f>
        <v>2405.3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