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<sst xmlns="http://schemas.openxmlformats.org/spreadsheetml/2006/main" count="35" uniqueCount="35">
  <si>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</si>
  <si>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TPH130</t>
  </si>
  <si>
    <t xml:space="preserve">Ud</t>
  </si>
  <si>
    <t xml:space="preserve">Bolardo retráctil, de acero inoxidable.</t>
  </si>
  <si>
    <r>
      <rPr>
        <sz val="8.25"/>
        <color rgb="FF000000"/>
        <rFont val="Arial"/>
        <family val="2"/>
      </rPr>
      <t xml:space="preserve">Bolardo retráctil de elevación y descenso automáticos, con cuerpo de acero inoxidable de 50 cm de altura y 14 cm de diámetro, base de 30 cm de diámetro y base empotrable de acero inoxidable de 76,5 cm de altura y 22 cm de diámetro, longitud total del conjunto 126,5 cm, cierre mediante llave de cabeza cuadrada, acabado con pintura epoxi, fijado a una base de concreto f'c=210 kg/cm² (3000 psi), clase de exposición F0 S0 P0 C0, tamaño máximo del agregado 19 mm (3/4"), consistencia plástica con aglomerante hidráulico, compuesto por cementos de alta resistencia y aditivos específicos, de fraguado rápido.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</si>
  <si>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</si>
  <si>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</si>
  <si>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</si>
  <si>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</si>
  <si>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</si>
  <si>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</si>
  <si>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</si>
  <si>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mt52mug390a</t>
  </si>
  <si>
    <t xml:space="preserve">Ud</t>
  </si>
  <si>
    <t xml:space="preserve">Bolardo retráctil de elevación y descenso automáticos, con cuerpo de acero inoxidable de 50 cm de altura y 14 cm de diámetro, base de 30 cm de diámetro y base empotrable de acero inoxidable de 76,5 cm de altura y 22 cm de diámetro, longitud total del conjunto 126,5 cm, cierre mediante llave de cabeza cuadrada, acabado con pintura epoxi.</t>
  </si>
  <si>
    <t xml:space="preserve">mt10hmf050Gde</t>
  </si>
  <si>
    <t xml:space="preserve">m³</t>
  </si>
  <si>
    <t xml:space="preserve">Concreto masivo f'c=210 kg/cm² (3000 psi), clase de exposición F0 S0 P0 C0, tamaño máximo del agregado 19 mm (3/4"), consistencia blanda, premezclado, según ACI 318.</t>
  </si>
  <si>
    <t xml:space="preserve">mt09amp010a</t>
  </si>
  <si>
    <t xml:space="preserve">kg</t>
  </si>
  <si>
    <t xml:space="preserve">Aglomerante hidráulico,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</si>
  <si>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</si>
  <si>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</si>
  <si>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</si>
  <si>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</si>
  <si>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</si>
  <si>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</si>
  <si>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</si>
  <si>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</si>
  <si>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</si>
  <si>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</si>
  <si>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</si>
  <si>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</si>
  <si>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11.038,17Q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</si>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</sst>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68" customWidth="1"/>
    <col min="4" max="4" width="7.65" customWidth="1"/>
    <col min="5" max="5" width="69.5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24181.8</v>
      </c>
      <c r="H10" s="12">
        <f ca="1">ROUND(INDIRECT(ADDRESS(ROW()+(0), COLUMN()+(-2), 1))*INDIRECT(ADDRESS(ROW()+(0), COLUMN()+(-1), 1)), 2)</f>
        <v>24181.8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0.25</v>
      </c>
      <c r="G11" s="12">
        <v>1351.72</v>
      </c>
      <c r="H11" s="12">
        <f ca="1">ROUND(INDIRECT(ADDRESS(ROW()+(0), COLUMN()+(-2), 1))*INDIRECT(ADDRESS(ROW()+(0), COLUMN()+(-1), 1)), 2)</f>
        <v>337.93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5.02</v>
      </c>
      <c r="H12" s="14">
        <f ca="1">ROUND(INDIRECT(ADDRESS(ROW()+(0), COLUMN()+(-2), 1))*INDIRECT(ADDRESS(ROW()+(0), COLUMN()+(-1), 1)), 2)</f>
        <v>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24520.7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0.718</v>
      </c>
      <c r="G15" s="12">
        <v>59.07</v>
      </c>
      <c r="H15" s="12">
        <f ca="1">ROUND(INDIRECT(ADDRESS(ROW()+(0), COLUMN()+(-2), 1))*INDIRECT(ADDRESS(ROW()+(0), COLUMN()+(-1), 1)), 2)</f>
        <v>42.41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0.718</v>
      </c>
      <c r="G16" s="14">
        <v>44.16</v>
      </c>
      <c r="H16" s="14">
        <f ca="1">ROUND(INDIRECT(ADDRESS(ROW()+(0), COLUMN()+(-2), 1))*INDIRECT(ADDRESS(ROW()+(0), COLUMN()+(-1), 1)), 2)</f>
        <v>31.71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74.12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24594.8</v>
      </c>
      <c r="H19" s="14">
        <f ca="1">ROUND(INDIRECT(ADDRESS(ROW()+(0), COLUMN()+(-2), 1))*INDIRECT(ADDRESS(ROW()+(0), COLUMN()+(-1), 1))/100, 2)</f>
        <v>491.9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25086.7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