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<sst xmlns="http://schemas.openxmlformats.org/spreadsheetml/2006/main" count="32" uniqueCount="32">
  <si>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</si>
  <si>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</si>
  <si>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</si>
  <si>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</si>
  <si>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reforzada con fieltro de poliéster no tejido de hilo continuo, con resistencia a la intemperie, de 1,5 mm de espesor, color gris, con una densidad de 1240 kg/m³ según ISO 1183, resistencia CBR a punzonamiento de 3,1 kN según ISO 12236 y una resistencia al desgarro superior a 150 kN/m, colocada con solapes, sin adherir al soporte, sobre geotextil tejido a base de polipropileno, con una resistencia a la tracción longitudinal de 70,0 kN/m, una resistencia a la tracción transversal de 70,0 kN/m, una apertura de cono a la prueba de perforación dinámica según ISO 13433 inferior a 9 mm, resistencia CBR a punzonamiento 7,5 kN y una masa superficial de 296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</si>
  <si>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</si>
  <si>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</si>
  <si>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</si>
  <si>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</si>
  <si>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</si>
  <si>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</si>
  <si>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</si>
  <si>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mt14gsa040ff</t>
  </si>
  <si>
    <t xml:space="preserve">m²</t>
  </si>
  <si>
    <t xml:space="preserve">Geotextil tejido a base de polipropileno, con una resistencia a la tracción longitudinal de 70 kN/m, una resistencia a la tracción transversal de 70 kN/m, una apertura de cono a la prueba de perforación dinámica según ISO 13433 inferior a 9 mm, resistencia CBR a punzonamiento 7,5 kN y una masa superficial de 296 g/m².</t>
  </si>
  <si>
    <t xml:space="preserve">mt15dag030c</t>
  </si>
  <si>
    <t xml:space="preserve">m²</t>
  </si>
  <si>
    <t xml:space="preserve">Geomembrana homogénea de policloruro de vinilo plastificado (PVC-P), reforzada con fieltro de poliéster no tejido de hilo continuo, con resistencia a la intemperie, de 1,5 mm de espesor, color gris, con una densidad de 1240 kg/m³ según ISO 1183, resistencia CBR a punzonamiento de 3,1 kN según ISO 12236 y una resistencia al desgarro superior a 150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</si>
  <si>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</si>
  <si>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</si>
  <si>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</si>
  <si>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</si>
  <si>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</si>
  <si>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</si>
  <si>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</si>
  <si>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</si>
  <si>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</si>
  <si>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</si>
  <si>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</si>
  <si>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</si>
  <si>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9,02Q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</si>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</sst>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30.76</v>
      </c>
      <c r="H10" s="12">
        <f ca="1">ROUND(INDIRECT(ADDRESS(ROW()+(0), COLUMN()+(-2), 1))*INDIRECT(ADDRESS(ROW()+(0), COLUMN()+(-1), 1)), 2)</f>
        <v>33.84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112.07</v>
      </c>
      <c r="H11" s="14">
        <f ca="1">ROUND(INDIRECT(ADDRESS(ROW()+(0), COLUMN()+(-2), 1))*INDIRECT(ADDRESS(ROW()+(0), COLUMN()+(-1), 1)), 2)</f>
        <v>123.28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157.12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0.192</v>
      </c>
      <c r="G14" s="12">
        <v>59.07</v>
      </c>
      <c r="H14" s="12">
        <f ca="1">ROUND(INDIRECT(ADDRESS(ROW()+(0), COLUMN()+(-2), 1))*INDIRECT(ADDRESS(ROW()+(0), COLUMN()+(-1), 1)), 2)</f>
        <v>11.34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0.192</v>
      </c>
      <c r="G15" s="14">
        <v>44.16</v>
      </c>
      <c r="H15" s="14">
        <f ca="1">ROUND(INDIRECT(ADDRESS(ROW()+(0), COLUMN()+(-2), 1))*INDIRECT(ADDRESS(ROW()+(0), COLUMN()+(-1), 1)), 2)</f>
        <v>8.48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176.94</v>
      </c>
      <c r="H18" s="14">
        <f ca="1">ROUND(INDIRECT(ADDRESS(ROW()+(0), COLUMN()+(-2), 1))*INDIRECT(ADDRESS(ROW()+(0), COLUMN()+(-1), 1))/100, 2)</f>
        <v>3.54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180.48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