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<sst xmlns="http://schemas.openxmlformats.org/spreadsheetml/2006/main" count="36" uniqueCount="36">
  <si>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</si>
  <si>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MSH040</t>
  </si>
  <si>
    <t xml:space="preserve">m</t>
  </si>
  <si>
    <t xml:space="preserve">Marca vial de rebordeo.</t>
  </si>
  <si>
    <r>
      <rPr>
        <sz val="8.25"/>
        <color rgb="FF000000"/>
        <rFont val="Arial"/>
        <family val="2"/>
      </rPr>
      <t xml:space="preserve">Aplicación mecánica con máquina autopropulsada de pintura alcídica color negro, para marca vial de rebordeo, de 20 cm de ancho.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</si>
  <si>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</si>
  <si>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</si>
  <si>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</si>
  <si>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</si>
  <si>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</si>
  <si>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</si>
  <si>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</si>
  <si>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mt27mvh030c</t>
  </si>
  <si>
    <t xml:space="preserve">kg</t>
  </si>
  <si>
    <t xml:space="preserve">Pintura alcídica color negro.</t>
  </si>
  <si>
    <t xml:space="preserve">Subtotal materiales:</t>
  </si>
  <si>
    <t xml:space="preserve">Equipo y herramienta</t>
  </si>
  <si>
    <t xml:space="preserve">mq11bar010</t>
  </si>
  <si>
    <t xml:space="preserve">h</t>
  </si>
  <si>
    <t xml:space="preserve">Barredora remolcada con motor auxiliar.</t>
  </si>
  <si>
    <t xml:space="preserve">mq08war010b</t>
  </si>
  <si>
    <t xml:space="preserve">h</t>
  </si>
  <si>
    <t xml:space="preserve">Máquina autopropulsada, para pintar marcas viales sobre la calzada.</t>
  </si>
  <si>
    <t xml:space="preserve">Subtotal equipo y herramienta: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</si>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</sst>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1.02" customWidth="1"/>
    <col min="4" max="4" width="9.52" customWidth="1"/>
    <col min="5" max="5" width="59.67" customWidth="1"/>
    <col min="6" max="6" width="16.83" customWidth="1"/>
    <col min="7" max="7" width="16.83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0.144</v>
      </c>
      <c r="G10" s="14">
        <v>29.94</v>
      </c>
      <c r="H10" s="14">
        <f ca="1">ROUND(INDIRECT(ADDRESS(ROW()+(0), COLUMN()+(-2), 1))*INDIRECT(ADDRESS(ROW()+(0), COLUMN()+(-1), 1)), 2)</f>
        <v>4.31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4.31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0.001</v>
      </c>
      <c r="G13" s="13">
        <v>490.94</v>
      </c>
      <c r="H13" s="13">
        <f ca="1">ROUND(INDIRECT(ADDRESS(ROW()+(0), COLUMN()+(-2), 1))*INDIRECT(ADDRESS(ROW()+(0), COLUMN()+(-1), 1)), 2)</f>
        <v>0.49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0.001</v>
      </c>
      <c r="G14" s="14">
        <v>329.89</v>
      </c>
      <c r="H14" s="14">
        <f ca="1">ROUND(INDIRECT(ADDRESS(ROW()+(0), COLUMN()+(-2), 1))*INDIRECT(ADDRESS(ROW()+(0), COLUMN()+(-1), 1)), 2)</f>
        <v>0.33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0.82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"/>
      <c r="D17" s="10" t="s">
        <v>26</v>
      </c>
      <c r="E17" s="1" t="s">
        <v>27</v>
      </c>
      <c r="F17" s="11">
        <v>0.017</v>
      </c>
      <c r="G17" s="13">
        <v>59.07</v>
      </c>
      <c r="H17" s="13">
        <f ca="1">ROUND(INDIRECT(ADDRESS(ROW()+(0), COLUMN()+(-2), 1))*INDIRECT(ADDRESS(ROW()+(0), COLUMN()+(-1), 1)), 2)</f>
        <v>1</v>
      </c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2">
        <v>0.007</v>
      </c>
      <c r="G18" s="14">
        <v>44.16</v>
      </c>
      <c r="H18" s="14">
        <f ca="1">ROUND(INDIRECT(ADDRESS(ROW()+(0), COLUMN()+(-2), 1))*INDIRECT(ADDRESS(ROW()+(0), COLUMN()+(-1), 1)), 2)</f>
        <v>0.31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1.31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33</v>
      </c>
      <c r="E21" s="19" t="s">
        <v>34</v>
      </c>
      <c r="F21" s="12">
        <v>2</v>
      </c>
      <c r="G21" s="14">
        <f ca="1">ROUND(SUM(INDIRECT(ADDRESS(ROW()+(-2), COLUMN()+(1), 1)),INDIRECT(ADDRESS(ROW()+(-6), COLUMN()+(1), 1)),INDIRECT(ADDRESS(ROW()+(-10), COLUMN()+(1), 1))), 2)</f>
        <v>6.44</v>
      </c>
      <c r="H21" s="14">
        <f ca="1">ROUND(INDIRECT(ADDRESS(ROW()+(0), COLUMN()+(-2), 1))*INDIRECT(ADDRESS(ROW()+(0), COLUMN()+(-1), 1))/100, 2)</f>
        <v>0.13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1)),INDIRECT(ADDRESS(ROW()+(-7), COLUMN()+(0), 1)),INDIRECT(ADDRESS(ROW()+(-11), COLUMN()+(0), 1))), 2)</f>
        <v>6.57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C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