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<sst xmlns="http://schemas.openxmlformats.org/spreadsheetml/2006/main" count="29" uniqueCount="29">
  <si>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</si>
  <si>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MLD110</t>
  </si>
  <si>
    <t xml:space="preserve">m</t>
  </si>
  <si>
    <t xml:space="preserve">Borde metálico de acero corten.</t>
  </si>
  <si>
    <r>
      <rPr>
        <sz val="8.25"/>
        <color rgb="FF000000"/>
        <rFont val="Arial"/>
        <family val="2"/>
      </rPr>
      <t xml:space="preserve">Borde metálico de pletinas de acero corten de 250 mm de altura y 8,0 mm de espesor, unidas entre sí mediante elementos metálicos de anclaje soldados a las pletinas, colocado sobre base de concreto f'c=210 kg/cm² (3000 psi), clase de exposición F0 S0 P0 C0, tamaño máximo del agregado 19 mm (3/4"), consistencia blanda, para delimitar espacios y separar materiales de pavimentación.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</si>
  <si>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</si>
  <si>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</si>
  <si>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</si>
  <si>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</si>
  <si>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</si>
  <si>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</si>
  <si>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</si>
  <si>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mt18bme020e</t>
  </si>
  <si>
    <t xml:space="preserve">m</t>
  </si>
  <si>
    <t xml:space="preserve">Borde metálico de pletinas de acero corten de 250 mm de altura y 8 mm de espesor, unidas entre sí mediante elementos metálicos de anclaje soldados a las pletinas, incluso elementos metálicos de anclaje soldados a las pletinas.</t>
  </si>
  <si>
    <t xml:space="preserve">mt10hmf050Gde</t>
  </si>
  <si>
    <t xml:space="preserve">m³</t>
  </si>
  <si>
    <t xml:space="preserve">Concreto masivo f'c=210 kg/cm² (3000 psi), clase de exposición F0 S0 P0 C0, tamaño máximo del agregado 19 mm (3/4"), consistencia blanda, premezclado, según ACI 318.</t>
  </si>
  <si>
    <t xml:space="preserve">Subtotal materiales: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</si>
  <si>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</si>
  <si>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</si>
  <si>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</si>
  <si>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</si>
  <si>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</si>
  <si>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</si>
  <si>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</si>
  <si>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</si>
  <si>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185,34Q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</si>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</sst>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61" customWidth="1"/>
    <col min="3" max="3" width="0.68" customWidth="1"/>
    <col min="4" max="4" width="7.65" customWidth="1"/>
    <col min="5" max="5" width="72.08" customWidth="1"/>
    <col min="6" max="6" width="11.05" customWidth="1"/>
    <col min="7" max="7" width="12.92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1.05</v>
      </c>
      <c r="G10" s="12">
        <v>356.56</v>
      </c>
      <c r="H10" s="12">
        <f ca="1">ROUND(INDIRECT(ADDRESS(ROW()+(0), COLUMN()+(-2), 1))*INDIRECT(ADDRESS(ROW()+(0), COLUMN()+(-1), 1)), 2)</f>
        <v>374.39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0.045</v>
      </c>
      <c r="G11" s="14">
        <v>1359.28</v>
      </c>
      <c r="H11" s="14">
        <f ca="1">ROUND(INDIRECT(ADDRESS(ROW()+(0), COLUMN()+(-2), 1))*INDIRECT(ADDRESS(ROW()+(0), COLUMN()+(-1), 1)), 2)</f>
        <v>61.17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435.56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3">
        <v>0.359</v>
      </c>
      <c r="G14" s="14">
        <v>64.87</v>
      </c>
      <c r="H14" s="14">
        <f ca="1">ROUND(INDIRECT(ADDRESS(ROW()+(0), COLUMN()+(-2), 1))*INDIRECT(ADDRESS(ROW()+(0), COLUMN()+(-1), 1)), 2)</f>
        <v>23.29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23.29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458.85</v>
      </c>
      <c r="H17" s="14">
        <f ca="1">ROUND(INDIRECT(ADDRESS(ROW()+(0), COLUMN()+(-2), 1))*INDIRECT(ADDRESS(ROW()+(0), COLUMN()+(-1), 1))/100, 2)</f>
        <v>9.18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2)</f>
        <v>468.03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