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<sst xmlns="http://schemas.openxmlformats.org/spreadsheetml/2006/main" count="37" uniqueCount="37">
  <si>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</si>
  <si>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IUT020</t>
  </si>
  <si>
    <t xml:space="preserve">Ud</t>
  </si>
  <si>
    <t xml:space="preserve">Caja de registro prefabricada de concreto, para la red de telecomunicaciones de fibra óptica.</t>
  </si>
  <si>
    <r>
      <rPr>
        <sz val="8.25"/>
        <color rgb="FF000000"/>
        <rFont val="Arial"/>
        <family val="2"/>
      </rPr>
      <t xml:space="preserve">Caja de registro de concreto reforzado, de 700x700 mm de dimensiones interiores, con tapa, para la red de telecomunicaciones de fibra óptica.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</si>
  <si>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</si>
  <si>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</si>
  <si>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</si>
  <si>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</si>
  <si>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</si>
  <si>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</si>
  <si>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</si>
  <si>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mt10hmf050Gde</t>
  </si>
  <si>
    <t xml:space="preserve">m³</t>
  </si>
  <si>
    <t xml:space="preserve">Concreto masivo f'c=210 kg/cm² (3000 psi), clase de exposición F0 S0 P0 C0, tamaño máximo del agregado 19 mm (3/4"), consistencia blanda, premezclado, según ACI 318.</t>
  </si>
  <si>
    <t xml:space="preserve">mt40iar110a</t>
  </si>
  <si>
    <t xml:space="preserve">Ud</t>
  </si>
  <si>
    <t xml:space="preserve">Caja de registro de concreto reforzado, de 700x700 mm de dimensiones interiores, 950x950x1050 mm de dimensiones exteriores, con tapa de fundición clase D-400.</t>
  </si>
  <si>
    <t xml:space="preserve">Subtotal materiales:</t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</si>
  <si>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</si>
  <si>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</si>
  <si>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</si>
  <si>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</si>
  <si>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</si>
  <si>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</si>
  <si>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</si>
  <si>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</si>
  <si>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</si>
  <si>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</si>
  <si>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</si>
  <si>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</si>
  <si>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</si>
  <si>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</si>
  <si>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</si>
  <si>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</si>
  <si>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243,87Q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</si>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</sst>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36" customWidth="1"/>
    <col min="4" max="4" width="7.65" customWidth="1"/>
    <col min="5" max="5" width="64.43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</v>
      </c>
      <c r="G10" s="12">
        <v>1351.72</v>
      </c>
      <c r="H10" s="12">
        <f ca="1">ROUND(INDIRECT(ADDRESS(ROW()+(0), COLUMN()+(-2), 1))*INDIRECT(ADDRESS(ROW()+(0), COLUMN()+(-1), 1)), 2)</f>
        <v>121.65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4483.81</v>
      </c>
      <c r="H11" s="14">
        <f ca="1">ROUND(INDIRECT(ADDRESS(ROW()+(0), COLUMN()+(-2), 1))*INDIRECT(ADDRESS(ROW()+(0), COLUMN()+(-1), 1)), 2)</f>
        <v>4483.81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4605.46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0.22</v>
      </c>
      <c r="G14" s="14">
        <v>407.83</v>
      </c>
      <c r="H14" s="14">
        <f ca="1">ROUND(INDIRECT(ADDRESS(ROW()+(0), COLUMN()+(-2), 1))*INDIRECT(ADDRESS(ROW()+(0), COLUMN()+(-1), 1)), 2)</f>
        <v>89.72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89.72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1">
        <v>0.838</v>
      </c>
      <c r="G17" s="12">
        <v>59.07</v>
      </c>
      <c r="H17" s="12">
        <f ca="1">ROUND(INDIRECT(ADDRESS(ROW()+(0), COLUMN()+(-2), 1))*INDIRECT(ADDRESS(ROW()+(0), COLUMN()+(-1), 1)), 2)</f>
        <v>49.5</v>
      </c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3">
        <v>0.838</v>
      </c>
      <c r="G18" s="14">
        <v>44.16</v>
      </c>
      <c r="H18" s="14">
        <f ca="1">ROUND(INDIRECT(ADDRESS(ROW()+(0), COLUMN()+(-2), 1))*INDIRECT(ADDRESS(ROW()+(0), COLUMN()+(-1), 1)), 2)</f>
        <v>37.01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86.51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33</v>
      </c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4781.69</v>
      </c>
      <c r="H21" s="14">
        <f ca="1">ROUND(INDIRECT(ADDRESS(ROW()+(0), COLUMN()+(-2), 1))*INDIRECT(ADDRESS(ROW()+(0), COLUMN()+(-1), 1))/100, 2)</f>
        <v>95.63</v>
      </c>
    </row>
    <row r="22" spans="1:8" ht="13.50" thickBot="1" customHeight="1">
      <c r="A22" s="21" t="s">
        <v>35</v>
      </c>
      <c r="B22" s="21"/>
      <c r="C22" s="21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4877.32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