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<sst xmlns="http://schemas.openxmlformats.org/spreadsheetml/2006/main" count="38" uniqueCount="38">
  <si>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</si>
  <si>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</si>
  <si>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</si>
  <si>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</si>
  <si>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ancho y 130 mm de altura con rejilla de garaje de fundición, carga de rotura 250 kN, de 500 mm de longitud y 200 mm de ancho; previa excavación con medios manuales y posterior relleno del trasdós con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</si>
  <si>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</si>
  <si>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</si>
  <si>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</si>
  <si>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</si>
  <si>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</si>
  <si>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</si>
  <si>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</si>
  <si>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</si>
  <si>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</si>
  <si>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</si>
  <si>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mt11cng010b</t>
  </si>
  <si>
    <t xml:space="preserve">Ud</t>
  </si>
  <si>
    <t xml:space="preserve">Canaleta prefabricada de PVC, de 500 mm de longitud, 200 mm de ancho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</si>
  <si>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</si>
  <si>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</si>
  <si>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</si>
  <si>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mt11cng020r</t>
  </si>
  <si>
    <t xml:space="preserve">Ud</t>
  </si>
  <si>
    <t xml:space="preserve">Rejilla de garaje de fundición, carga de rotura 250 kN, de 500 mm de longitud y 200 mm de ancho.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</si>
  <si>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</si>
  <si>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</si>
  <si>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</si>
  <si>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</si>
  <si>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</si>
  <si>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</si>
  <si>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</si>
  <si>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</si>
  <si>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</si>
  <si>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</si>
  <si>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</si>
  <si>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</si>
  <si>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103,41Q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</si>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</sst>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1401.6</v>
      </c>
      <c r="H10" s="12">
        <f ca="1">ROUND(INDIRECT(ADDRESS(ROW()+(0), COLUMN()+(-2), 1))*INDIRECT(ADDRESS(ROW()+(0), COLUMN()+(-1), 1)), 2)</f>
        <v>210.24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254.53</v>
      </c>
      <c r="H11" s="12">
        <f ca="1">ROUND(INDIRECT(ADDRESS(ROW()+(0), COLUMN()+(-2), 1))*INDIRECT(ADDRESS(ROW()+(0), COLUMN()+(-1), 1)), 2)</f>
        <v>509.06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441.32</v>
      </c>
      <c r="H12" s="12">
        <f ca="1">ROUND(INDIRECT(ADDRESS(ROW()+(0), COLUMN()+(-2), 1))*INDIRECT(ADDRESS(ROW()+(0), COLUMN()+(-1), 1)), 2)</f>
        <v>441.32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406.3</v>
      </c>
      <c r="H13" s="14">
        <f ca="1">ROUND(INDIRECT(ADDRESS(ROW()+(0), COLUMN()+(-2), 1))*INDIRECT(ADDRESS(ROW()+(0), COLUMN()+(-1), 1)), 2)</f>
        <v>812.6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1973.22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0.659</v>
      </c>
      <c r="G16" s="12">
        <v>59.07</v>
      </c>
      <c r="H16" s="12">
        <f ca="1">ROUND(INDIRECT(ADDRESS(ROW()+(0), COLUMN()+(-2), 1))*INDIRECT(ADDRESS(ROW()+(0), COLUMN()+(-1), 1)), 2)</f>
        <v>38.93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0.352</v>
      </c>
      <c r="G17" s="14">
        <v>44.16</v>
      </c>
      <c r="H17" s="14">
        <f ca="1">ROUND(INDIRECT(ADDRESS(ROW()+(0), COLUMN()+(-2), 1))*INDIRECT(ADDRESS(ROW()+(0), COLUMN()+(-1), 1)), 2)</f>
        <v>15.54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54.47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2027.69</v>
      </c>
      <c r="H20" s="14">
        <f ca="1">ROUND(INDIRECT(ADDRESS(ROW()+(0), COLUMN()+(-2), 1))*INDIRECT(ADDRESS(ROW()+(0), COLUMN()+(-1), 1))/100, 2)</f>
        <v>40.55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2068.24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