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<sst xmlns="http://schemas.openxmlformats.org/spreadsheetml/2006/main" count="58" uniqueCount="58">
  <si>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</si>
  <si>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</si>
  <si>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</si>
  <si>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</si>
  <si>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240 mm² de sección; dos tubos protectores de polietileno de doble pared, de 160 mm de diámetro, resistencia a compresión mayor de 450 N, suministrado en rollo,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</si>
  <si>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</si>
  <si>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</si>
  <si>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</si>
  <si>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</si>
  <si>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</si>
  <si>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</si>
  <si>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</si>
  <si>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</si>
  <si>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</si>
  <si>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</si>
  <si>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</si>
  <si>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</si>
  <si>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450 N, resistencia al impacto 40 julios,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</si>
  <si>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</si>
  <si>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</si>
  <si>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</si>
  <si>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mt35cun500c</t>
  </si>
  <si>
    <t xml:space="preserve">m</t>
  </si>
  <si>
    <t xml:space="preserve">Cable unipolar HEPRZ1, siendo su tensión asignada de 12/20 kV, reacción al fuego clase Fca según UNE-EN 50575, con conductor de aluminio clase 2 de 240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</si>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</sst>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131.91</v>
      </c>
      <c r="G10" s="12">
        <f ca="1">ROUND(INDIRECT(ADDRESS(ROW()+(0), COLUMN()+(-2), 1))*INDIRECT(ADDRESS(ROW()+(0), COLUMN()+(-1), 1)), 2)</f>
        <v>8.57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123.93</v>
      </c>
      <c r="G11" s="12">
        <f ca="1">ROUND(INDIRECT(ADDRESS(ROW()+(0), COLUMN()+(-2), 1))*INDIRECT(ADDRESS(ROW()+(0), COLUMN()+(-1), 1)), 2)</f>
        <v>247.86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134.15</v>
      </c>
      <c r="G12" s="12">
        <f ca="1">ROUND(INDIRECT(ADDRESS(ROW()+(0), COLUMN()+(-2), 1))*INDIRECT(ADDRESS(ROW()+(0), COLUMN()+(-1), 1)), 2)</f>
        <v>134.15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280.65</v>
      </c>
      <c r="G13" s="12">
        <f ca="1">ROUND(INDIRECT(ADDRESS(ROW()+(0), COLUMN()+(-2), 1))*INDIRECT(ADDRESS(ROW()+(0), COLUMN()+(-1), 1)), 2)</f>
        <v>841.95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16.78</v>
      </c>
      <c r="G14" s="14">
        <f ca="1">ROUND(INDIRECT(ADDRESS(ROW()+(0), COLUMN()+(-2), 1))*INDIRECT(ADDRESS(ROW()+(0), COLUMN()+(-1), 1)), 2)</f>
        <v>3.36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1235.89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0.007</v>
      </c>
      <c r="F17" s="12">
        <v>76.45</v>
      </c>
      <c r="G17" s="12">
        <f ca="1">ROUND(INDIRECT(ADDRESS(ROW()+(0), COLUMN()+(-2), 1))*INDIRECT(ADDRESS(ROW()+(0), COLUMN()+(-1), 1)), 2)</f>
        <v>0.54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0.054</v>
      </c>
      <c r="F18" s="12">
        <v>28.87</v>
      </c>
      <c r="G18" s="12">
        <f ca="1">ROUND(INDIRECT(ADDRESS(ROW()+(0), COLUMN()+(-2), 1))*INDIRECT(ADDRESS(ROW()+(0), COLUMN()+(-1), 1)), 2)</f>
        <v>1.56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0.004</v>
      </c>
      <c r="F19" s="14">
        <v>875.54</v>
      </c>
      <c r="G19" s="14">
        <f ca="1">ROUND(INDIRECT(ADDRESS(ROW()+(0), COLUMN()+(-2), 1))*INDIRECT(ADDRESS(ROW()+(0), COLUMN()+(-1), 1)), 2)</f>
        <v>3.5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5.6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0.099</v>
      </c>
      <c r="F22" s="12">
        <v>59.07</v>
      </c>
      <c r="G22" s="12">
        <f ca="1">ROUND(INDIRECT(ADDRESS(ROW()+(0), COLUMN()+(-2), 1))*INDIRECT(ADDRESS(ROW()+(0), COLUMN()+(-1), 1)), 2)</f>
        <v>5.85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0.099</v>
      </c>
      <c r="F23" s="12">
        <v>42.54</v>
      </c>
      <c r="G23" s="12">
        <f ca="1">ROUND(INDIRECT(ADDRESS(ROW()+(0), COLUMN()+(-2), 1))*INDIRECT(ADDRESS(ROW()+(0), COLUMN()+(-1), 1)), 2)</f>
        <v>4.21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</v>
      </c>
      <c r="F24" s="12">
        <v>60.7</v>
      </c>
      <c r="G24" s="12">
        <f ca="1">ROUND(INDIRECT(ADDRESS(ROW()+(0), COLUMN()+(-2), 1))*INDIRECT(ADDRESS(ROW()+(0), COLUMN()+(-1), 1)), 2)</f>
        <v>24.28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0.347</v>
      </c>
      <c r="F25" s="14">
        <v>44.07</v>
      </c>
      <c r="G25" s="14">
        <f ca="1">ROUND(INDIRECT(ADDRESS(ROW()+(0), COLUMN()+(-2), 1))*INDIRECT(ADDRESS(ROW()+(0), COLUMN()+(-1), 1)), 2)</f>
        <v>15.29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49.63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1291.12</v>
      </c>
      <c r="G28" s="14">
        <f ca="1">ROUND(INDIRECT(ADDRESS(ROW()+(0), COLUMN()+(-2), 1))*INDIRECT(ADDRESS(ROW()+(0), COLUMN()+(-1), 1))/100, 2)</f>
        <v>25.82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1316.94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