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<sst xmlns="http://schemas.openxmlformats.org/spreadsheetml/2006/main" count="40" uniqueCount="40">
  <si>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</si>
  <si>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</si>
  <si>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</si>
  <si>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</si>
  <si>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400 daN de esfuerzo nominal, empotrado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</si>
  <si>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</si>
  <si>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</si>
  <si>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</si>
  <si>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</si>
  <si>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</si>
  <si>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</si>
  <si>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</si>
  <si>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mt35pya040aa</t>
  </si>
  <si>
    <t xml:space="preserve">Ud</t>
  </si>
  <si>
    <t xml:space="preserve">Apoyo metálico de presilla, de 10 m de altura y 400 daN de esfuerzo nominal, compuesto de cabeza prismática y fuste troncopiramidal de sección cuadrada.</t>
  </si>
  <si>
    <t xml:space="preserve">mt10hmf050Gee</t>
  </si>
  <si>
    <t xml:space="preserve">m³</t>
  </si>
  <si>
    <t xml:space="preserve">Concreto masivo f'c=240 kg/cm² (3500 psi), clase de exposición F0 S0 P0 C0, tamaño máximo del agregado 19 mm (3/4"), consistencia blanda, premezclado, según ACI 318.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</si>
  <si>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</si>
  <si>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</si>
  <si>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</si>
  <si>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</si>
  <si>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</si>
  <si>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</si>
  <si>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</si>
  <si>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</si>
  <si>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</si>
  <si>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</si>
  <si>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</si>
  <si>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</si>
  <si>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</si>
  <si>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</si>
  <si>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</si>
  <si>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</si>
  <si>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</si>
  <si>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</si>
  <si>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</si>
  <si>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</si>
  <si>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658,87Q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</si>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</sst>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4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4449.75</v>
      </c>
      <c r="H10" s="12">
        <f ca="1">ROUND(INDIRECT(ADDRESS(ROW()+(0), COLUMN()+(-2), 1))*INDIRECT(ADDRESS(ROW()+(0), COLUMN()+(-1), 1)), 2)</f>
        <v>4449.75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0.838</v>
      </c>
      <c r="G11" s="14">
        <v>1409.44</v>
      </c>
      <c r="H11" s="14">
        <f ca="1">ROUND(INDIRECT(ADDRESS(ROW()+(0), COLUMN()+(-2), 1))*INDIRECT(ADDRESS(ROW()+(0), COLUMN()+(-1), 1)), 2)</f>
        <v>1181.11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5630.86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0.451</v>
      </c>
      <c r="G14" s="12">
        <v>380.92</v>
      </c>
      <c r="H14" s="12">
        <f ca="1">ROUND(INDIRECT(ADDRESS(ROW()+(0), COLUMN()+(-2), 1))*INDIRECT(ADDRESS(ROW()+(0), COLUMN()+(-1), 1)), 2)</f>
        <v>171.79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0.935</v>
      </c>
      <c r="G15" s="14">
        <v>412.18</v>
      </c>
      <c r="H15" s="14">
        <f ca="1">ROUND(INDIRECT(ADDRESS(ROW()+(0), COLUMN()+(-2), 1))*INDIRECT(ADDRESS(ROW()+(0), COLUMN()+(-1), 1)), 2)</f>
        <v>385.39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557.18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2.395</v>
      </c>
      <c r="G18" s="12">
        <v>64.87</v>
      </c>
      <c r="H18" s="12">
        <f ca="1">ROUND(INDIRECT(ADDRESS(ROW()+(0), COLUMN()+(-2), 1))*INDIRECT(ADDRESS(ROW()+(0), COLUMN()+(-1), 1)), 2)</f>
        <v>155.36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2.395</v>
      </c>
      <c r="G19" s="14">
        <v>48.49</v>
      </c>
      <c r="H19" s="14">
        <f ca="1">ROUND(INDIRECT(ADDRESS(ROW()+(0), COLUMN()+(-2), 1))*INDIRECT(ADDRESS(ROW()+(0), COLUMN()+(-1), 1)), 2)</f>
        <v>116.13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271.49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6459.53</v>
      </c>
      <c r="H22" s="14">
        <f ca="1">ROUND(INDIRECT(ADDRESS(ROW()+(0), COLUMN()+(-2), 1))*INDIRECT(ADDRESS(ROW()+(0), COLUMN()+(-1), 1))/100, 2)</f>
        <v>129.19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6588.72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