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<sst xmlns="http://schemas.openxmlformats.org/spreadsheetml/2006/main" count="40" uniqueCount="40">
  <si>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</si>
  <si>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</si>
  <si>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</si>
  <si>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</si>
  <si>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20 m de altura y 2000 daN de esfuerzo nominal, empotrado en dado de concreto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</si>
  <si>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</si>
  <si>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</si>
  <si>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</si>
  <si>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</si>
  <si>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</si>
  <si>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</si>
  <si>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</si>
  <si>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mt35pya050rr</t>
  </si>
  <si>
    <t xml:space="preserve">Ud</t>
  </si>
  <si>
    <t xml:space="preserve">Apoyo metálico de celosía, de 20 m de altura y 2000 daN de esfuerzo nominal, compuesto de cabeza prismática y fuste troncopiramidal de sección cuadrada.</t>
  </si>
  <si>
    <t xml:space="preserve">mt10hmf050Gee</t>
  </si>
  <si>
    <t xml:space="preserve">m³</t>
  </si>
  <si>
    <t xml:space="preserve">Concreto masivo f'c=240 kg/cm² (3500 psi), clase de exposición F0 S0 P0 C0, tamaño máximo del agregado 19 mm (3/4"), consistencia blanda, premezclado, según ACI 318.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</si>
  <si>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</si>
  <si>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</si>
  <si>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</si>
  <si>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</si>
  <si>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</si>
  <si>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</si>
  <si>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</si>
  <si>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</si>
  <si>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</si>
  <si>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</si>
  <si>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</si>
  <si>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</si>
  <si>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</si>
  <si>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</si>
  <si>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</si>
  <si>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</si>
  <si>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</si>
  <si>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</si>
  <si>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</si>
  <si>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</si>
  <si>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2.753,46Q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</si>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</sst>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7.65" customWidth="1"/>
    <col min="5" max="5" width="63.41" customWidth="1"/>
    <col min="6" max="6" width="13.60" customWidth="1"/>
    <col min="7" max="7" width="16.4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19765.2</v>
      </c>
      <c r="H10" s="12">
        <f ca="1">ROUND(INDIRECT(ADDRESS(ROW()+(0), COLUMN()+(-2), 1))*INDIRECT(ADDRESS(ROW()+(0), COLUMN()+(-1), 1)), 2)</f>
        <v>19765.2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4.018</v>
      </c>
      <c r="G11" s="14">
        <v>1401.6</v>
      </c>
      <c r="H11" s="14">
        <f ca="1">ROUND(INDIRECT(ADDRESS(ROW()+(0), COLUMN()+(-2), 1))*INDIRECT(ADDRESS(ROW()+(0), COLUMN()+(-1), 1)), 2)</f>
        <v>5631.63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25396.8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0.506</v>
      </c>
      <c r="G14" s="12">
        <v>376.9</v>
      </c>
      <c r="H14" s="12">
        <f ca="1">ROUND(INDIRECT(ADDRESS(ROW()+(0), COLUMN()+(-2), 1))*INDIRECT(ADDRESS(ROW()+(0), COLUMN()+(-1), 1)), 2)</f>
        <v>190.71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2.671</v>
      </c>
      <c r="G15" s="14">
        <v>407.83</v>
      </c>
      <c r="H15" s="14">
        <f ca="1">ROUND(INDIRECT(ADDRESS(ROW()+(0), COLUMN()+(-2), 1))*INDIRECT(ADDRESS(ROW()+(0), COLUMN()+(-1), 1)), 2)</f>
        <v>1089.31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1280.02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3.079</v>
      </c>
      <c r="G18" s="12">
        <v>59.07</v>
      </c>
      <c r="H18" s="12">
        <f ca="1">ROUND(INDIRECT(ADDRESS(ROW()+(0), COLUMN()+(-2), 1))*INDIRECT(ADDRESS(ROW()+(0), COLUMN()+(-1), 1)), 2)</f>
        <v>181.88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3.079</v>
      </c>
      <c r="G19" s="14">
        <v>44.16</v>
      </c>
      <c r="H19" s="14">
        <f ca="1">ROUND(INDIRECT(ADDRESS(ROW()+(0), COLUMN()+(-2), 1))*INDIRECT(ADDRESS(ROW()+(0), COLUMN()+(-1), 1)), 2)</f>
        <v>135.97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317.85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26994.7</v>
      </c>
      <c r="H22" s="14">
        <f ca="1">ROUND(INDIRECT(ADDRESS(ROW()+(0), COLUMN()+(-2), 1))*INDIRECT(ADDRESS(ROW()+(0), COLUMN()+(-1), 1))/100, 2)</f>
        <v>539.89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27534.6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