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<sst xmlns="http://schemas.openxmlformats.org/spreadsheetml/2006/main" count="40" uniqueCount="40">
  <si>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</si>
  <si>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</si>
  <si>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</si>
  <si>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</si>
  <si>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reforzado vibrado, de 11 m de altura y 1000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</si>
  <si>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</si>
  <si>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</si>
  <si>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</si>
  <si>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</si>
  <si>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</si>
  <si>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</si>
  <si>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</si>
  <si>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mt35pya020lp</t>
  </si>
  <si>
    <t xml:space="preserve">Ud</t>
  </si>
  <si>
    <t xml:space="preserve">Poste de concreto reforzado vibrado, de 11 m de altura y 1000 daN de esfuerzo nominal.</t>
  </si>
  <si>
    <t xml:space="preserve">mt10hmf050Gee</t>
  </si>
  <si>
    <t xml:space="preserve">m³</t>
  </si>
  <si>
    <t xml:space="preserve">Concreto masivo f'c=240 kg/cm² (3500 psi), clase de exposición F0 S0 P0 C0, tamaño máximo del agregado 19 mm (3/4"), consistencia blanda, premezclado, según ACI 318.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</si>
  <si>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</si>
  <si>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</si>
  <si>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</si>
  <si>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</si>
  <si>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</si>
  <si>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</si>
  <si>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</si>
  <si>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</si>
  <si>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</si>
  <si>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</si>
  <si>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</si>
  <si>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</si>
  <si>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</si>
  <si>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</si>
  <si>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</si>
  <si>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</si>
  <si>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</si>
  <si>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</si>
  <si>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</si>
  <si>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</si>
  <si>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933,26Q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</si>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</sst>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6433.46</v>
      </c>
      <c r="H10" s="12">
        <f ca="1">ROUND(INDIRECT(ADDRESS(ROW()+(0), COLUMN()+(-2), 1))*INDIRECT(ADDRESS(ROW()+(0), COLUMN()+(-1), 1)), 2)</f>
        <v>6433.46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1.247</v>
      </c>
      <c r="G11" s="14">
        <v>1401.6</v>
      </c>
      <c r="H11" s="14">
        <f ca="1">ROUND(INDIRECT(ADDRESS(ROW()+(0), COLUMN()+(-2), 1))*INDIRECT(ADDRESS(ROW()+(0), COLUMN()+(-1), 1)), 2)</f>
        <v>1747.8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8181.26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0.473</v>
      </c>
      <c r="G14" s="12">
        <v>376.9</v>
      </c>
      <c r="H14" s="12">
        <f ca="1">ROUND(INDIRECT(ADDRESS(ROW()+(0), COLUMN()+(-2), 1))*INDIRECT(ADDRESS(ROW()+(0), COLUMN()+(-1), 1)), 2)</f>
        <v>178.27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1.21</v>
      </c>
      <c r="G15" s="14">
        <v>407.83</v>
      </c>
      <c r="H15" s="14">
        <f ca="1">ROUND(INDIRECT(ADDRESS(ROW()+(0), COLUMN()+(-2), 1))*INDIRECT(ADDRESS(ROW()+(0), COLUMN()+(-1), 1)), 2)</f>
        <v>493.47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2.873</v>
      </c>
      <c r="G18" s="12">
        <v>59.07</v>
      </c>
      <c r="H18" s="12">
        <f ca="1">ROUND(INDIRECT(ADDRESS(ROW()+(0), COLUMN()+(-2), 1))*INDIRECT(ADDRESS(ROW()+(0), COLUMN()+(-1), 1)), 2)</f>
        <v>169.71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2.873</v>
      </c>
      <c r="G19" s="14">
        <v>44.16</v>
      </c>
      <c r="H19" s="14">
        <f ca="1">ROUND(INDIRECT(ADDRESS(ROW()+(0), COLUMN()+(-2), 1))*INDIRECT(ADDRESS(ROW()+(0), COLUMN()+(-1), 1)), 2)</f>
        <v>126.87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296.58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9149.58</v>
      </c>
      <c r="H22" s="14">
        <f ca="1">ROUND(INDIRECT(ADDRESS(ROW()+(0), COLUMN()+(-2), 1))*INDIRECT(ADDRESS(ROW()+(0), COLUMN()+(-1), 1))/100, 2)</f>
        <v>182.99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9332.57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