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<sst xmlns="http://schemas.openxmlformats.org/spreadsheetml/2006/main" count="40" uniqueCount="40">
  <si>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</si>
  <si>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IUE052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</si>
  <si>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</si>
  <si>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</si>
  <si>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25 a 75 usuarios (H.E.), carga media de materia orgánica contaminante (DBO5) de 3,6 kg/día y caudal máximo de agua depurada de 8100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</si>
  <si>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</si>
  <si>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</si>
  <si>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</si>
  <si>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</si>
  <si>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</si>
  <si>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</si>
  <si>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</si>
  <si>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mt46edb010j</t>
  </si>
  <si>
    <t xml:space="preserve">Ud</t>
  </si>
  <si>
    <t xml:space="preserve">Estación depuradora biológica de aguas residuales, tecnología VFL, capacidad para 25 a 75 usuarios (H.E.), carga media de materia orgánica contaminante (DBO5) de 3,6 kg/día y caudal máximo de agua depurada de 8100 litros/día, equipada con una estación de bombeo, un reactor biológico tipo AT, dos compresores y un depósito de fangos.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</si>
  <si>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</si>
  <si>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</si>
  <si>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</si>
  <si>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</si>
  <si>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</si>
  <si>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</si>
  <si>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</si>
  <si>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</si>
  <si>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</si>
  <si>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</si>
  <si>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</si>
  <si>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</si>
  <si>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</si>
  <si>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</si>
  <si>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</si>
  <si>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</si>
  <si>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</si>
  <si>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</si>
  <si>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</si>
  <si>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</si>
  <si>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</si>
  <si>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</si>
  <si>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</si>
  <si>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103.628,45Q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</si>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</sst>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4.26" customWidth="1"/>
    <col min="5" max="5" width="13.09" customWidth="1"/>
    <col min="6" max="6" width="17.0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246241</v>
      </c>
      <c r="G10" s="14">
        <f ca="1">ROUND(INDIRECT(ADDRESS(ROW()+(0), COLUMN()+(-2), 1))*INDIRECT(ADDRESS(ROW()+(0), COLUMN()+(-1), 1)), 2)</f>
        <v>246241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246241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1.1</v>
      </c>
      <c r="F13" s="14">
        <v>412.18</v>
      </c>
      <c r="G13" s="14">
        <f ca="1">ROUND(INDIRECT(ADDRESS(ROW()+(0), COLUMN()+(-2), 1))*INDIRECT(ADDRESS(ROW()+(0), COLUMN()+(-1), 1)), 2)</f>
        <v>453.4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453.4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7.184</v>
      </c>
      <c r="F16" s="13">
        <v>66.67</v>
      </c>
      <c r="G16" s="13">
        <f ca="1">ROUND(INDIRECT(ADDRESS(ROW()+(0), COLUMN()+(-2), 1))*INDIRECT(ADDRESS(ROW()+(0), COLUMN()+(-1), 1)), 2)</f>
        <v>478.96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7.184</v>
      </c>
      <c r="F17" s="13">
        <v>48.4</v>
      </c>
      <c r="G17" s="13">
        <f ca="1">ROUND(INDIRECT(ADDRESS(ROW()+(0), COLUMN()+(-2), 1))*INDIRECT(ADDRESS(ROW()+(0), COLUMN()+(-1), 1)), 2)</f>
        <v>347.71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2.395</v>
      </c>
      <c r="F18" s="13">
        <v>66.67</v>
      </c>
      <c r="G18" s="13">
        <f ca="1">ROUND(INDIRECT(ADDRESS(ROW()+(0), COLUMN()+(-2), 1))*INDIRECT(ADDRESS(ROW()+(0), COLUMN()+(-1), 1)), 2)</f>
        <v>159.67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2.395</v>
      </c>
      <c r="F19" s="14">
        <v>48.4</v>
      </c>
      <c r="G19" s="14">
        <f ca="1">ROUND(INDIRECT(ADDRESS(ROW()+(0), COLUMN()+(-2), 1))*INDIRECT(ADDRESS(ROW()+(0), COLUMN()+(-1), 1)), 2)</f>
        <v>115.92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1102.26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1)),INDIRECT(ADDRESS(ROW()+(-8), COLUMN()+(1), 1)),INDIRECT(ADDRESS(ROW()+(-11), COLUMN()+(1), 1))), 2)</f>
        <v>247796</v>
      </c>
      <c r="G22" s="14">
        <f ca="1">ROUND(INDIRECT(ADDRESS(ROW()+(0), COLUMN()+(-2), 1))*INDIRECT(ADDRESS(ROW()+(0), COLUMN()+(-1), 1))/100, 2)</f>
        <v>4955.93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1)),INDIRECT(ADDRESS(ROW()+(-9), COLUMN()+(0), 1)),INDIRECT(ADDRESS(ROW()+(-12), COLUMN()+(0), 1))), 2)</f>
        <v>252752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