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<sst xmlns="http://schemas.openxmlformats.org/spreadsheetml/2006/main" count="58" uniqueCount="58">
  <si>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</si>
  <si>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IUD030</t>
  </si>
  <si>
    <t xml:space="preserve">m</t>
  </si>
  <si>
    <t xml:space="preserve">Canal bajante para talud.</t>
  </si>
  <si>
    <r>
      <rPr>
        <sz val="8.25"/>
        <color rgb="FF000000"/>
        <rFont val="Arial"/>
        <family val="2"/>
      </rPr>
      <t xml:space="preserve">Canal bajante para talud formado por piezas prefabricadas de concreto, de 55/30x10x55 cm, unidas mediante junta machihembrada, colocadas sobre solera de concreto masivo f'c=210 kg/cm² (3000 psi), clase de exposición F0 S0 P0 C0, tamaño máximo del agregado 19 mm (3/4"), consistencia plástica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</si>
  <si>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</si>
  <si>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</si>
  <si>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</si>
  <si>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</si>
  <si>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</si>
  <si>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</si>
  <si>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</si>
  <si>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</si>
  <si>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</si>
  <si>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</si>
  <si>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mt11cun020a</t>
  </si>
  <si>
    <t xml:space="preserve">Ud</t>
  </si>
  <si>
    <t xml:space="preserve">Canal bajante prefabricado de concreto, para recogida de aguas, de 55/30x10x55 cm, con junta machihembrada.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</si>
  <si>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</si>
  <si>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</si>
  <si>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</si>
  <si>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</si>
  <si>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</si>
  <si>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</si>
  <si>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</si>
  <si>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</si>
  <si>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</si>
  <si>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</si>
  <si>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</si>
  <si>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</si>
  <si>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</si>
  <si>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herramienta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</si>
  <si>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</si>
  <si>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</si>
  <si>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</si>
  <si>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mq01exc010a</t>
  </si>
  <si>
    <t xml:space="preserve">h</t>
  </si>
  <si>
    <t xml:space="preserve">Retroexcavadora sobre cadenas, de 85 kW.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</si>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</sst>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6.3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1284.14</v>
      </c>
      <c r="H10" s="12">
        <f ca="1">ROUND(INDIRECT(ADDRESS(ROW()+(0), COLUMN()+(-2), 1))*INDIRECT(ADDRESS(ROW()+(0), COLUMN()+(-1), 1)), 2)</f>
        <v>70.63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90.29</v>
      </c>
      <c r="H11" s="12">
        <f ca="1">ROUND(INDIRECT(ADDRESS(ROW()+(0), COLUMN()+(-2), 1))*INDIRECT(ADDRESS(ROW()+(0), COLUMN()+(-1), 1)), 2)</f>
        <v>162.52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12.18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0.033</v>
      </c>
      <c r="G13" s="12">
        <v>166.04</v>
      </c>
      <c r="H13" s="12">
        <f ca="1">ROUND(INDIRECT(ADDRESS(ROW()+(0), COLUMN()+(-2), 1))*INDIRECT(ADDRESS(ROW()+(0), COLUMN()+(-1), 1)), 2)</f>
        <v>5.48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2.14</v>
      </c>
      <c r="H14" s="12">
        <f ca="1">ROUND(INDIRECT(ADDRESS(ROW()+(0), COLUMN()+(-2), 1))*INDIRECT(ADDRESS(ROW()+(0), COLUMN()+(-1), 1)), 2)</f>
        <v>10.7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1024.59</v>
      </c>
      <c r="H15" s="14">
        <f ca="1">ROUND(INDIRECT(ADDRESS(ROW()+(0), COLUMN()+(-2), 1))*INDIRECT(ADDRESS(ROW()+(0), COLUMN()+(-1), 1)), 2)</f>
        <v>2.05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0.017</v>
      </c>
      <c r="G18" s="12">
        <v>52.7</v>
      </c>
      <c r="H18" s="12">
        <f ca="1">ROUND(INDIRECT(ADDRESS(ROW()+(0), COLUMN()+(-2), 1))*INDIRECT(ADDRESS(ROW()+(0), COLUMN()+(-1), 1)), 2)</f>
        <v>0.9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0.083</v>
      </c>
      <c r="G19" s="12">
        <v>404.12</v>
      </c>
      <c r="H19" s="12">
        <f ca="1">ROUND(INDIRECT(ADDRESS(ROW()+(0), COLUMN()+(-2), 1))*INDIRECT(ADDRESS(ROW()+(0), COLUMN()+(-1), 1)), 2)</f>
        <v>33.54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0.011</v>
      </c>
      <c r="G20" s="12">
        <v>407.83</v>
      </c>
      <c r="H20" s="12">
        <f ca="1">ROUND(INDIRECT(ADDRESS(ROW()+(0), COLUMN()+(-2), 1))*INDIRECT(ADDRESS(ROW()+(0), COLUMN()+(-1), 1)), 2)</f>
        <v>4.49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0.015</v>
      </c>
      <c r="G21" s="14">
        <v>25.4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39.31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0.108</v>
      </c>
      <c r="G24" s="12">
        <v>59.07</v>
      </c>
      <c r="H24" s="12">
        <f ca="1">ROUND(INDIRECT(ADDRESS(ROW()+(0), COLUMN()+(-2), 1))*INDIRECT(ADDRESS(ROW()+(0), COLUMN()+(-1), 1)), 2)</f>
        <v>6.38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0.299</v>
      </c>
      <c r="G25" s="14">
        <v>44.16</v>
      </c>
      <c r="H25" s="14">
        <f ca="1">ROUND(INDIRECT(ADDRESS(ROW()+(0), COLUMN()+(-2), 1))*INDIRECT(ADDRESS(ROW()+(0), COLUMN()+(-1), 1)), 2)</f>
        <v>13.2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19.58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1)),INDIRECT(ADDRESS(ROW()+(-12), COLUMN()+(1), 1))), 2)</f>
        <v>310.34</v>
      </c>
      <c r="H28" s="14">
        <f ca="1">ROUND(INDIRECT(ADDRESS(ROW()+(0), COLUMN()+(-2), 1))*INDIRECT(ADDRESS(ROW()+(0), COLUMN()+(-1), 1))/100, 2)</f>
        <v>6.21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1)),INDIRECT(ADDRESS(ROW()+(-13), COLUMN()+(0), 1))), 2)</f>
        <v>316.55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