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<sst xmlns="http://schemas.openxmlformats.org/spreadsheetml/2006/main" count="55" uniqueCount="55">
  <si>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</si>
  <si>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</si>
  <si>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</si>
  <si>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</si>
  <si>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4 cables unipolares RV, con conductor de aluminio, de 50 mm² de sección, siendo su tensión asignada de 0,6/1 kV; dos tubos protectores de polietileno de doble pared, de 160 mm de diámetro, resistencia a compresión mayor de 450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</si>
  <si>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</si>
  <si>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</si>
  <si>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</si>
  <si>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</si>
  <si>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</si>
  <si>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</si>
  <si>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</si>
  <si>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</si>
  <si>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</si>
  <si>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</si>
  <si>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mt35aia070fh</t>
  </si>
  <si>
    <t xml:space="preserve">m</t>
  </si>
  <si>
    <t xml:space="preserve">Tubo rígido, suministrado en barra, de polietileno de doble pared (interior lisa y exterior corrugada), de color naranja, de 160 mm de diámetro nominal, para canalización enterrada, resistencia a la compresión 450 N, resistencia al impacto 40 julios, con grado de protección IP549. Incluso abrazaderas, elementos de sujeción y accesorios (curvas, manguitos, tees,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</si>
  <si>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</si>
  <si>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</si>
  <si>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</si>
  <si>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</si>
  <si>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</si>
  <si>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</si>
  <si>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</si>
  <si>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</si>
  <si>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</si>
  <si>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</si>
  <si>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</si>
  <si>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</si>
  <si>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</si>
  <si>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</si>
  <si>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</si>
  <si>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</si>
  <si>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</si>
  <si>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</si>
  <si>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</si>
  <si>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</si>
  <si>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</si>
  <si>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</si>
  <si>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</si>
  <si>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</si>
  <si>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</si>
  <si>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</si>
  <si>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</si>
  <si>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</si>
  <si>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</si>
  <si>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</si>
  <si>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</si>
  <si>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</si>
  <si>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</si>
  <si>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</si>
  <si>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</si>
  <si>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31,24Q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</si>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</sst>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7.83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131.91</v>
      </c>
      <c r="G10" s="12">
        <f ca="1">ROUND(INDIRECT(ADDRESS(ROW()+(0), COLUMN()+(-2), 1))*INDIRECT(ADDRESS(ROW()+(0), COLUMN()+(-1), 1)), 2)</f>
        <v>8.57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142.07</v>
      </c>
      <c r="G11" s="12">
        <f ca="1">ROUND(INDIRECT(ADDRESS(ROW()+(0), COLUMN()+(-2), 1))*INDIRECT(ADDRESS(ROW()+(0), COLUMN()+(-1), 1)), 2)</f>
        <v>284.14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134.15</v>
      </c>
      <c r="G12" s="12">
        <f ca="1">ROUND(INDIRECT(ADDRESS(ROW()+(0), COLUMN()+(-2), 1))*INDIRECT(ADDRESS(ROW()+(0), COLUMN()+(-1), 1)), 2)</f>
        <v>134.15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4</v>
      </c>
      <c r="F13" s="14">
        <v>35.93</v>
      </c>
      <c r="G13" s="14">
        <f ca="1">ROUND(INDIRECT(ADDRESS(ROW()+(0), COLUMN()+(-2), 1))*INDIRECT(ADDRESS(ROW()+(0), COLUMN()+(-1), 1)), 2)</f>
        <v>143.72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570.58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0.007</v>
      </c>
      <c r="F16" s="12">
        <v>76.45</v>
      </c>
      <c r="G16" s="12">
        <f ca="1">ROUND(INDIRECT(ADDRESS(ROW()+(0), COLUMN()+(-2), 1))*INDIRECT(ADDRESS(ROW()+(0), COLUMN()+(-1), 1)), 2)</f>
        <v>0.54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0.054</v>
      </c>
      <c r="F17" s="12">
        <v>28.87</v>
      </c>
      <c r="G17" s="12">
        <f ca="1">ROUND(INDIRECT(ADDRESS(ROW()+(0), COLUMN()+(-2), 1))*INDIRECT(ADDRESS(ROW()+(0), COLUMN()+(-1), 1)), 2)</f>
        <v>1.56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875.54</v>
      </c>
      <c r="G18" s="14">
        <f ca="1">ROUND(INDIRECT(ADDRESS(ROW()+(0), COLUMN()+(-2), 1))*INDIRECT(ADDRESS(ROW()+(0), COLUMN()+(-1), 1)), 2)</f>
        <v>0.88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2.98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0.099</v>
      </c>
      <c r="F21" s="12">
        <v>59.07</v>
      </c>
      <c r="G21" s="12">
        <f ca="1">ROUND(INDIRECT(ADDRESS(ROW()+(0), COLUMN()+(-2), 1))*INDIRECT(ADDRESS(ROW()+(0), COLUMN()+(-1), 1)), 2)</f>
        <v>5.85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0.099</v>
      </c>
      <c r="F22" s="12">
        <v>42.54</v>
      </c>
      <c r="G22" s="12">
        <f ca="1">ROUND(INDIRECT(ADDRESS(ROW()+(0), COLUMN()+(-2), 1))*INDIRECT(ADDRESS(ROW()+(0), COLUMN()+(-1), 1)), 2)</f>
        <v>4.21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0.298</v>
      </c>
      <c r="F23" s="12">
        <v>60.7</v>
      </c>
      <c r="G23" s="12">
        <f ca="1">ROUND(INDIRECT(ADDRESS(ROW()+(0), COLUMN()+(-2), 1))*INDIRECT(ADDRESS(ROW()+(0), COLUMN()+(-1), 1)), 2)</f>
        <v>18.09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0.245</v>
      </c>
      <c r="F24" s="14">
        <v>44.07</v>
      </c>
      <c r="G24" s="14">
        <f ca="1">ROUND(INDIRECT(ADDRESS(ROW()+(0), COLUMN()+(-2), 1))*INDIRECT(ADDRESS(ROW()+(0), COLUMN()+(-1), 1)), 2)</f>
        <v>10.8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1))), 2)</f>
        <v>38.95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1)),INDIRECT(ADDRESS(ROW()+(-8), COLUMN()+(1), 1)),INDIRECT(ADDRESS(ROW()+(-13), COLUMN()+(1), 1))), 2)</f>
        <v>612.51</v>
      </c>
      <c r="G27" s="14">
        <f ca="1">ROUND(INDIRECT(ADDRESS(ROW()+(0), COLUMN()+(-2), 1))*INDIRECT(ADDRESS(ROW()+(0), COLUMN()+(-1), 1))/100, 2)</f>
        <v>12.25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1)),INDIRECT(ADDRESS(ROW()+(-9), COLUMN()+(0), 1)),INDIRECT(ADDRESS(ROW()+(-14), COLUMN()+(0), 1))), 2)</f>
        <v>624.76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