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<sst xmlns="http://schemas.openxmlformats.org/spreadsheetml/2006/main" count="58" uniqueCount="58">
  <si>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</si>
  <si>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</si>
  <si>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</si>
  <si>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</si>
  <si>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bajo acera, formada por 3 cables unipolares RV, con conductor de aluminio, de 95 mm² de sección, 1 cable unipolar RV, con conductor de aluminio, de 50 mm² de sección, siendo su tensión asignada de 0,6/1 kV; dos tubos protectores de polietileno de doble pared, de 200 mm de diámetro, resistencia a compresión mayor de 450 N, suministrado en rollo,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</si>
  <si>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</si>
  <si>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</si>
  <si>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</si>
  <si>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</si>
  <si>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</si>
  <si>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</si>
  <si>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</si>
  <si>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</si>
  <si>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</si>
  <si>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</si>
  <si>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mt35aia070ai</t>
  </si>
  <si>
    <t xml:space="preserve">m</t>
  </si>
  <si>
    <t xml:space="preserve">Tubo curvable, suministrado en rollo, de polietileno de doble pared (interior lisa y exterior corrugada), de color naranja, de 200 mm de diámetro nominal, para canalización enterrada, resistencia a la compresión 450 N, resistencia al impacto 40 julios, con grado de protección IP549, con hilo guía incorporado.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</si>
  <si>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</si>
  <si>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</si>
  <si>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</si>
  <si>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mt35cun350b</t>
  </si>
  <si>
    <t xml:space="preserve">m</t>
  </si>
  <si>
    <t xml:space="preserve">Cable unipolar RV, siendo su tensión asignada de 0,6/1 kV, reacción al fuego clase Eca según UNE-EN 50575, con conductor de aluminio clase 2 de 95 mm² de sección, con aislamiento de polietileno reticulado (R) y cubierta de PVC (V).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</si>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</sst>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67.83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131.91</v>
      </c>
      <c r="G10" s="12">
        <f ca="1">ROUND(INDIRECT(ADDRESS(ROW()+(0), COLUMN()+(-2), 1))*INDIRECT(ADDRESS(ROW()+(0), COLUMN()+(-1), 1)), 2)</f>
        <v>5.54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221.25</v>
      </c>
      <c r="G11" s="12">
        <f ca="1">ROUND(INDIRECT(ADDRESS(ROW()+(0), COLUMN()+(-2), 1))*INDIRECT(ADDRESS(ROW()+(0), COLUMN()+(-1), 1)), 2)</f>
        <v>442.5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134.15</v>
      </c>
      <c r="G12" s="12">
        <f ca="1">ROUND(INDIRECT(ADDRESS(ROW()+(0), COLUMN()+(-2), 1))*INDIRECT(ADDRESS(ROW()+(0), COLUMN()+(-1), 1)), 2)</f>
        <v>134.15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44.89</v>
      </c>
      <c r="G13" s="12">
        <f ca="1">ROUND(INDIRECT(ADDRESS(ROW()+(0), COLUMN()+(-2), 1))*INDIRECT(ADDRESS(ROW()+(0), COLUMN()+(-1), 1)), 2)</f>
        <v>134.67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35.93</v>
      </c>
      <c r="G14" s="14">
        <f ca="1">ROUND(INDIRECT(ADDRESS(ROW()+(0), COLUMN()+(-2), 1))*INDIRECT(ADDRESS(ROW()+(0), COLUMN()+(-1), 1)), 2)</f>
        <v>35.93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752.79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0.005</v>
      </c>
      <c r="F17" s="12">
        <v>76.45</v>
      </c>
      <c r="G17" s="12">
        <f ca="1">ROUND(INDIRECT(ADDRESS(ROW()+(0), COLUMN()+(-2), 1))*INDIRECT(ADDRESS(ROW()+(0), COLUMN()+(-1), 1)), 2)</f>
        <v>0.38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28.87</v>
      </c>
      <c r="G18" s="12">
        <f ca="1">ROUND(INDIRECT(ADDRESS(ROW()+(0), COLUMN()+(-2), 1))*INDIRECT(ADDRESS(ROW()+(0), COLUMN()+(-1), 1)), 2)</f>
        <v>1.01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0.001</v>
      </c>
      <c r="F19" s="14">
        <v>875.54</v>
      </c>
      <c r="G19" s="14">
        <f ca="1">ROUND(INDIRECT(ADDRESS(ROW()+(0), COLUMN()+(-2), 1))*INDIRECT(ADDRESS(ROW()+(0), COLUMN()+(-1), 1)), 2)</f>
        <v>0.88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2.27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0.071</v>
      </c>
      <c r="F22" s="12">
        <v>59.07</v>
      </c>
      <c r="G22" s="12">
        <f ca="1">ROUND(INDIRECT(ADDRESS(ROW()+(0), COLUMN()+(-2), 1))*INDIRECT(ADDRESS(ROW()+(0), COLUMN()+(-1), 1)), 2)</f>
        <v>4.19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0.071</v>
      </c>
      <c r="F23" s="12">
        <v>42.54</v>
      </c>
      <c r="G23" s="12">
        <f ca="1">ROUND(INDIRECT(ADDRESS(ROW()+(0), COLUMN()+(-2), 1))*INDIRECT(ADDRESS(ROW()+(0), COLUMN()+(-1), 1)), 2)</f>
        <v>3.02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0.328</v>
      </c>
      <c r="F24" s="12">
        <v>60.7</v>
      </c>
      <c r="G24" s="12">
        <f ca="1">ROUND(INDIRECT(ADDRESS(ROW()+(0), COLUMN()+(-2), 1))*INDIRECT(ADDRESS(ROW()+(0), COLUMN()+(-1), 1)), 2)</f>
        <v>19.91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0.275</v>
      </c>
      <c r="F25" s="14">
        <v>44.07</v>
      </c>
      <c r="G25" s="14">
        <f ca="1">ROUND(INDIRECT(ADDRESS(ROW()+(0), COLUMN()+(-2), 1))*INDIRECT(ADDRESS(ROW()+(0), COLUMN()+(-1), 1)), 2)</f>
        <v>12.12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39.24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794.3</v>
      </c>
      <c r="G28" s="14">
        <f ca="1">ROUND(INDIRECT(ADDRESS(ROW()+(0), COLUMN()+(-2), 1))*INDIRECT(ADDRESS(ROW()+(0), COLUMN()+(-1), 1))/100, 2)</f>
        <v>15.89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810.19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