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<sst xmlns="http://schemas.openxmlformats.org/spreadsheetml/2006/main" count="49" uniqueCount="49">
  <si>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</si>
  <si>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CHH020</t>
  </si>
  <si>
    <t xml:space="preserve">m³</t>
  </si>
  <si>
    <t xml:space="preserve">Concreto masivo.</t>
  </si>
  <si>
    <r>
      <rPr>
        <sz val="8.25"/>
        <color rgb="FF000000"/>
        <rFont val="Arial"/>
        <family val="2"/>
      </rPr>
      <t xml:space="preserve">Concreto f'c=170 kg/cm² (2500 psi), clase de exposición F0 S0 P0 C0, tamaño máximo del agregado 19 mm (3/4"), consistencia blanda, preparado en obra y fundido con medios manuales, para formación de zapata.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</si>
  <si>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</si>
  <si>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</si>
  <si>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</si>
  <si>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</si>
  <si>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</si>
  <si>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</si>
  <si>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</si>
  <si>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</si>
  <si>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</si>
  <si>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</si>
  <si>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mt01arg000q</t>
  </si>
  <si>
    <t xml:space="preserve">m³</t>
  </si>
  <si>
    <t xml:space="preserve">Arena de río.</t>
  </si>
  <si>
    <t xml:space="preserve">mt01arg001qk</t>
  </si>
  <si>
    <t xml:space="preserve">m³</t>
  </si>
  <si>
    <t xml:space="preserve">Piedrín de 3/4", de tamaño máximo 19 mm.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</si>
  <si>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</si>
  <si>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</si>
  <si>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</si>
  <si>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</si>
  <si>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</si>
  <si>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</si>
  <si>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</si>
  <si>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</si>
  <si>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</si>
  <si>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</si>
  <si>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mo045</t>
  </si>
  <si>
    <t xml:space="preserve">h</t>
  </si>
  <si>
    <t xml:space="preserve">Fundidor de productos del concreto.</t>
  </si>
  <si>
    <t xml:space="preserve">mo092</t>
  </si>
  <si>
    <t xml:space="preserve">h</t>
  </si>
  <si>
    <t xml:space="preserve">Ayudante fundidor de productos del concreto.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</si>
  <si>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</si>
  <si>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</si>
  <si>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</si>
  <si>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</si>
  <si>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</si>
  <si>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</si>
  <si>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</si>
  <si>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</si>
  <si>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</si>
  <si>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</si>
  <si>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39,55Q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</si>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</sst>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8.67" customWidth="1"/>
    <col min="4" max="4" width="61.71" customWidth="1"/>
    <col min="5" max="5" width="16.83" customWidth="1"/>
    <col min="6" max="6" width="15.64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0.249</v>
      </c>
      <c r="F10" s="12">
        <v>12.18</v>
      </c>
      <c r="G10" s="12">
        <f ca="1">ROUND(INDIRECT(ADDRESS(ROW()+(0), COLUMN()+(-2), 1))*INDIRECT(ADDRESS(ROW()+(0), COLUMN()+(-1), 1)), 2)</f>
        <v>3.03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0.561</v>
      </c>
      <c r="F11" s="12">
        <v>121.2</v>
      </c>
      <c r="G11" s="12">
        <f ca="1">ROUND(INDIRECT(ADDRESS(ROW()+(0), COLUMN()+(-2), 1))*INDIRECT(ADDRESS(ROW()+(0), COLUMN()+(-1), 1)), 2)</f>
        <v>67.99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0.704</v>
      </c>
      <c r="F12" s="12">
        <v>218.69</v>
      </c>
      <c r="G12" s="12">
        <f ca="1">ROUND(INDIRECT(ADDRESS(ROW()+(0), COLUMN()+(-2), 1))*INDIRECT(ADDRESS(ROW()+(0), COLUMN()+(-1), 1)), 2)</f>
        <v>153.96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430.43</v>
      </c>
      <c r="F13" s="14">
        <v>2.14</v>
      </c>
      <c r="G13" s="14">
        <f ca="1">ROUND(INDIRECT(ADDRESS(ROW()+(0), COLUMN()+(-2), 1))*INDIRECT(ADDRESS(ROW()+(0), COLUMN()+(-1), 1)), 2)</f>
        <v>921.12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1146.1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0.726</v>
      </c>
      <c r="F16" s="14">
        <v>25.4</v>
      </c>
      <c r="G16" s="14">
        <f ca="1">ROUND(INDIRECT(ADDRESS(ROW()+(0), COLUMN()+(-2), 1))*INDIRECT(ADDRESS(ROW()+(0), COLUMN()+(-1), 1)), 2)</f>
        <v>18.44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18.44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0.06</v>
      </c>
      <c r="F19" s="12">
        <v>61.47</v>
      </c>
      <c r="G19" s="12">
        <f ca="1">ROUND(INDIRECT(ADDRESS(ROW()+(0), COLUMN()+(-2), 1))*INDIRECT(ADDRESS(ROW()+(0), COLUMN()+(-1), 1)), 2)</f>
        <v>3.69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0.299</v>
      </c>
      <c r="F20" s="12">
        <v>45.92</v>
      </c>
      <c r="G20" s="12">
        <f ca="1">ROUND(INDIRECT(ADDRESS(ROW()+(0), COLUMN()+(-2), 1))*INDIRECT(ADDRESS(ROW()+(0), COLUMN()+(-1), 1)), 2)</f>
        <v>13.73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1.257</v>
      </c>
      <c r="F21" s="12">
        <v>42.54</v>
      </c>
      <c r="G21" s="12">
        <f ca="1">ROUND(INDIRECT(ADDRESS(ROW()+(0), COLUMN()+(-2), 1))*INDIRECT(ADDRESS(ROW()+(0), COLUMN()+(-1), 1)), 2)</f>
        <v>53.47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1.317</v>
      </c>
      <c r="F22" s="14">
        <v>43.24</v>
      </c>
      <c r="G22" s="14">
        <f ca="1">ROUND(INDIRECT(ADDRESS(ROW()+(0), COLUMN()+(-2), 1))*INDIRECT(ADDRESS(ROW()+(0), COLUMN()+(-1), 1)), 2)</f>
        <v>56.95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1))), 2)</f>
        <v>127.84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1)),INDIRECT(ADDRESS(ROW()+(-8), COLUMN()+(1), 1)),INDIRECT(ADDRESS(ROW()+(-11), COLUMN()+(1), 1))), 2)</f>
        <v>1292.38</v>
      </c>
      <c r="G25" s="14">
        <f ca="1">ROUND(INDIRECT(ADDRESS(ROW()+(0), COLUMN()+(-2), 1))*INDIRECT(ADDRESS(ROW()+(0), COLUMN()+(-1), 1))/100, 2)</f>
        <v>25.85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1)),INDIRECT(ADDRESS(ROW()+(-9), COLUMN()+(0), 1)),INDIRECT(ADDRESS(ROW()+(-12), COLUMN()+(0), 1))), 2)</f>
        <v>1318.23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