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<sst xmlns="http://schemas.openxmlformats.org/spreadsheetml/2006/main" count="52" uniqueCount="52">
  <si>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</si>
  <si>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</si>
  <si>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</si>
  <si>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Concreto ciclópeo.</t>
  </si>
  <si>
    <r>
      <rPr>
        <sz val="8.25"/>
        <color rgb="FF000000"/>
        <rFont val="Arial"/>
        <family val="2"/>
      </rPr>
      <t xml:space="preserve">Concreto ciclópeo, realizado con concreto f'c=170 kg/cm² (2500 psi), clase de exposición F0 S0 P0 C0, tamaño máximo del agregado 25 mm (1"), consistencia blanda, preparado en obra y fundido con medios manuales (60% de volumen) y piedra bruta de 15 a 30 cm de diámetro (40% de volumen), para formación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</si>
  <si>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</si>
  <si>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</si>
  <si>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</si>
  <si>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</si>
  <si>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</si>
  <si>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</si>
  <si>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</si>
  <si>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</si>
  <si>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</si>
  <si>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</si>
  <si>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</si>
  <si>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</si>
  <si>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</si>
  <si>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mt01arg001qp</t>
  </si>
  <si>
    <t xml:space="preserve">m³</t>
  </si>
  <si>
    <t xml:space="preserve">Piedrín de 1", de tamaño máximo 25 mm.</t>
  </si>
  <si>
    <t xml:space="preserve">mt08cem000q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</si>
  <si>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</si>
  <si>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</si>
  <si>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</si>
  <si>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</si>
  <si>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bruta de 15 a 30 cm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</si>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</sst>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67" customWidth="1"/>
    <col min="4" max="4" width="61.71" customWidth="1"/>
    <col min="5" max="5" width="16.83" customWidth="1"/>
    <col min="6" max="6" width="15.6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0.143</v>
      </c>
      <c r="F10" s="12">
        <v>12.18</v>
      </c>
      <c r="G10" s="12">
        <f ca="1">ROUND(INDIRECT(ADDRESS(ROW()+(0), COLUMN()+(-2), 1))*INDIRECT(ADDRESS(ROW()+(0), COLUMN()+(-1), 1)), 2)</f>
        <v>1.74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0.34</v>
      </c>
      <c r="F11" s="12">
        <v>121.2</v>
      </c>
      <c r="G11" s="12">
        <f ca="1">ROUND(INDIRECT(ADDRESS(ROW()+(0), COLUMN()+(-2), 1))*INDIRECT(ADDRESS(ROW()+(0), COLUMN()+(-1), 1)), 2)</f>
        <v>41.21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0.427</v>
      </c>
      <c r="F12" s="12">
        <v>218.69</v>
      </c>
      <c r="G12" s="12">
        <f ca="1">ROUND(INDIRECT(ADDRESS(ROW()+(0), COLUMN()+(-2), 1))*INDIRECT(ADDRESS(ROW()+(0), COLUMN()+(-1), 1)), 2)</f>
        <v>93.38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252.318</v>
      </c>
      <c r="F13" s="12">
        <v>2.14</v>
      </c>
      <c r="G13" s="12">
        <f ca="1">ROUND(INDIRECT(ADDRESS(ROW()+(0), COLUMN()+(-2), 1))*INDIRECT(ADDRESS(ROW()+(0), COLUMN()+(-1), 1)), 2)</f>
        <v>539.96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</v>
      </c>
      <c r="F14" s="14">
        <v>179.87</v>
      </c>
      <c r="G14" s="14">
        <f ca="1">ROUND(INDIRECT(ADDRESS(ROW()+(0), COLUMN()+(-2), 1))*INDIRECT(ADDRESS(ROW()+(0), COLUMN()+(-1), 1)), 2)</f>
        <v>71.95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748.24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0.436</v>
      </c>
      <c r="F17" s="14">
        <v>25.4</v>
      </c>
      <c r="G17" s="14">
        <f ca="1">ROUND(INDIRECT(ADDRESS(ROW()+(0), COLUMN()+(-2), 1))*INDIRECT(ADDRESS(ROW()+(0), COLUMN()+(-1), 1)), 2)</f>
        <v>11.07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11.07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</v>
      </c>
      <c r="F20" s="12">
        <v>61.47</v>
      </c>
      <c r="G20" s="12">
        <f ca="1">ROUND(INDIRECT(ADDRESS(ROW()+(0), COLUMN()+(-2), 1))*INDIRECT(ADDRESS(ROW()+(0), COLUMN()+(-1), 1)), 2)</f>
        <v>7.38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0.12</v>
      </c>
      <c r="F21" s="12">
        <v>45.92</v>
      </c>
      <c r="G21" s="12">
        <f ca="1">ROUND(INDIRECT(ADDRESS(ROW()+(0), COLUMN()+(-2), 1))*INDIRECT(ADDRESS(ROW()+(0), COLUMN()+(-1), 1)), 2)</f>
        <v>5.51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2.215</v>
      </c>
      <c r="F22" s="12">
        <v>42.54</v>
      </c>
      <c r="G22" s="12">
        <f ca="1">ROUND(INDIRECT(ADDRESS(ROW()+(0), COLUMN()+(-2), 1))*INDIRECT(ADDRESS(ROW()+(0), COLUMN()+(-1), 1)), 2)</f>
        <v>94.23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1.317</v>
      </c>
      <c r="F23" s="14">
        <v>43.24</v>
      </c>
      <c r="G23" s="14">
        <f ca="1">ROUND(INDIRECT(ADDRESS(ROW()+(0), COLUMN()+(-2), 1))*INDIRECT(ADDRESS(ROW()+(0), COLUMN()+(-1), 1)), 2)</f>
        <v>56.95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164.07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1)),INDIRECT(ADDRESS(ROW()+(-11), COLUMN()+(1), 1))), 2)</f>
        <v>923.38</v>
      </c>
      <c r="G26" s="14">
        <f ca="1">ROUND(INDIRECT(ADDRESS(ROW()+(0), COLUMN()+(-2), 1))*INDIRECT(ADDRESS(ROW()+(0), COLUMN()+(-1), 1))/100, 2)</f>
        <v>18.47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1)),INDIRECT(ADDRESS(ROW()+(-12), COLUMN()+(0), 1))), 2)</f>
        <v>941.85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