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<sst xmlns="http://schemas.openxmlformats.org/spreadsheetml/2006/main" count="37" uniqueCount="37">
  <si>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</si>
  <si>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AUR030</t>
  </si>
  <si>
    <t xml:space="preserve">m³</t>
  </si>
  <si>
    <t xml:space="preserve">Relleno localizado con material de drenaje.</t>
  </si>
  <si>
    <r>
      <rPr>
        <sz val="8.25"/>
        <color rgb="FF000000"/>
        <rFont val="Arial"/>
        <family val="2"/>
      </rPr>
      <t xml:space="preserve">Relleno localizado con grava filtrante sin clasificar, en trasdós de muro, para drenaje de las aguas procedentes de lluvia, con el fin de evitar encharcamientos y el sobreempuje hidrostático contra las estructuras de contención, y compactación en tongadas sucesivas de 20 cm de espesor máximo con pisón vibrante de guiado manual. El precio no incluye la red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</si>
  <si>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</si>
  <si>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</si>
  <si>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</si>
  <si>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</si>
  <si>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</si>
  <si>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</si>
  <si>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</si>
  <si>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</si>
  <si>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</si>
  <si>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</si>
  <si>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</si>
  <si>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</si>
  <si>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</si>
  <si>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</si>
  <si>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</si>
  <si>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mq01pan070b</t>
  </si>
  <si>
    <t xml:space="preserve">h</t>
  </si>
  <si>
    <t xml:space="preserve">Mini pala cargadora sobre neumáticos, de 52 kW/1 m³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</si>
  <si>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</si>
  <si>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</si>
  <si>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</si>
  <si>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</si>
  <si>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</si>
  <si>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</si>
  <si>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</si>
  <si>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</si>
  <si>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</si>
  <si>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</si>
  <si>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</si>
  <si>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</si>
  <si>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12,28Q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</si>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</sst>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174.7</v>
      </c>
      <c r="H10" s="12">
        <f ca="1">ROUND(INDIRECT(ADDRESS(ROW()+(0), COLUMN()+(-2), 1))*INDIRECT(ADDRESS(ROW()+(0), COLUMN()+(-1), 1)), 2)</f>
        <v>262.05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0.008</v>
      </c>
      <c r="G11" s="14">
        <v>12.18</v>
      </c>
      <c r="H11" s="14">
        <f ca="1">ROUND(INDIRECT(ADDRESS(ROW()+(0), COLUMN()+(-2), 1))*INDIRECT(ADDRESS(ROW()+(0), COLUMN()+(-1), 1)), 2)</f>
        <v>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262.15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0.028</v>
      </c>
      <c r="G14" s="12">
        <v>271</v>
      </c>
      <c r="H14" s="12">
        <f ca="1">ROUND(INDIRECT(ADDRESS(ROW()+(0), COLUMN()+(-2), 1))*INDIRECT(ADDRESS(ROW()+(0), COLUMN()+(-1), 1)), 2)</f>
        <v>7.59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0.417</v>
      </c>
      <c r="G15" s="14">
        <v>28.87</v>
      </c>
      <c r="H15" s="14">
        <f ca="1">ROUND(INDIRECT(ADDRESS(ROW()+(0), COLUMN()+(-2), 1))*INDIRECT(ADDRESS(ROW()+(0), COLUMN()+(-1), 1)), 2)</f>
        <v>12.04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0.454</v>
      </c>
      <c r="G18" s="14">
        <v>42.54</v>
      </c>
      <c r="H18" s="14">
        <f ca="1">ROUND(INDIRECT(ADDRESS(ROW()+(0), COLUMN()+(-2), 1))*INDIRECT(ADDRESS(ROW()+(0), COLUMN()+(-1), 1)), 2)</f>
        <v>19.31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1))), 2)</f>
        <v>19.31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1)),INDIRECT(ADDRESS(ROW()+(-5), COLUMN()+(1), 1)),INDIRECT(ADDRESS(ROW()+(-9), COLUMN()+(1), 1))), 2)</f>
        <v>301.09</v>
      </c>
      <c r="H21" s="14">
        <f ca="1">ROUND(INDIRECT(ADDRESS(ROW()+(0), COLUMN()+(-2), 1))*INDIRECT(ADDRESS(ROW()+(0), COLUMN()+(-1), 1))/100, 2)</f>
        <v>6.02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1)),INDIRECT(ADDRESS(ROW()+(-6), COLUMN()+(0), 1)),INDIRECT(ADDRESS(ROW()+(-10), COLUMN()+(0), 1))), 2)</f>
        <v>307.11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