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<sst xmlns="http://schemas.openxmlformats.org/spreadsheetml/2006/main" count="29" uniqueCount="29">
  <si>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</si>
  <si>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IVM028</t>
  </si>
  <si>
    <t xml:space="preserve">Ud</t>
  </si>
  <si>
    <t xml:space="preserve">Terminal de ventilación, de pared.</t>
  </si>
  <si>
    <r>
      <rPr>
        <sz val="8.25"/>
        <color rgb="FF000000"/>
        <rFont val="Arial"/>
        <family val="2"/>
      </rPr>
      <t xml:space="preserve">Terminal de ventilación, de pared, DucoFlex "DAIKIN", de 310x285x300 mm, color blanco RAL 9010, con malla de protección contra la entrada de hojas y pájaros y cuello de conexión para conducto de admisión o extracción de 160 mm de diámetro interior.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</si>
  <si>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</si>
  <si>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</si>
  <si>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</si>
  <si>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</si>
  <si>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</si>
  <si>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</si>
  <si>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</si>
  <si>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mt42dai985a</t>
  </si>
  <si>
    <t xml:space="preserve">Ud</t>
  </si>
  <si>
    <t xml:space="preserve">Terminal de ventilación, de pared, DucoFlex "DAIKIN", de 310x285x300 mm, color blanco RAL 9010, con malla de protección contra la entrada de hojas y pájaros y cuello de conexión para conducto de admisión o extracción de 160 mm de diámetro interior.</t>
  </si>
  <si>
    <t xml:space="preserve">Subtotal materiales:</t>
  </si>
  <si>
    <t xml:space="preserve">Mano de obra</t>
  </si>
  <si>
    <t xml:space="preserve">mo005</t>
  </si>
  <si>
    <t xml:space="preserve">h</t>
  </si>
  <si>
    <t xml:space="preserve">Instalador de climatización.</t>
  </si>
  <si>
    <t xml:space="preserve">mo104</t>
  </si>
  <si>
    <t xml:space="preserve">h</t>
  </si>
  <si>
    <t xml:space="preserve">Ayudante instalador de climatización.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</si>
  <si>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</si>
  <si>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</si>
  <si>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</si>
  <si>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</si>
  <si>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376,07Q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</si>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</sst>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38" customWidth="1"/>
    <col min="4" max="4" width="5.27" customWidth="1"/>
    <col min="5" max="5" width="73.61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2148.53</v>
      </c>
      <c r="H10" s="14">
        <f ca="1">ROUND(INDIRECT(ADDRESS(ROW()+(0), COLUMN()+(-2), 1))*INDIRECT(ADDRESS(ROW()+(0), COLUMN()+(-1), 1)), 2)</f>
        <v>2148.53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2148.53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0.176</v>
      </c>
      <c r="G13" s="13">
        <v>66.67</v>
      </c>
      <c r="H13" s="13">
        <f ca="1">ROUND(INDIRECT(ADDRESS(ROW()+(0), COLUMN()+(-2), 1))*INDIRECT(ADDRESS(ROW()+(0), COLUMN()+(-1), 1)), 2)</f>
        <v>11.73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0.176</v>
      </c>
      <c r="G14" s="14">
        <v>48.4</v>
      </c>
      <c r="H14" s="14">
        <f ca="1">ROUND(INDIRECT(ADDRESS(ROW()+(0), COLUMN()+(-2), 1))*INDIRECT(ADDRESS(ROW()+(0), COLUMN()+(-1), 1)), 2)</f>
        <v>8.52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20.25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2168.78</v>
      </c>
      <c r="H17" s="14">
        <f ca="1">ROUND(INDIRECT(ADDRESS(ROW()+(0), COLUMN()+(-2), 1))*INDIRECT(ADDRESS(ROW()+(0), COLUMN()+(-1), 1))/100, 2)</f>
        <v>43.38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2212.16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