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<sst xmlns="http://schemas.openxmlformats.org/spreadsheetml/2006/main" count="35" uniqueCount="35">
  <si>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</si>
  <si>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ICE150</t>
  </si>
  <si>
    <t xml:space="preserve">Ud</t>
  </si>
  <si>
    <t xml:space="preserve">Equipo de regulación y control para colector, mediante cabezales electrotérmicos.</t>
  </si>
  <si>
    <r>
      <rPr>
        <sz val="8.25"/>
        <color rgb="FF000000"/>
        <rFont val="Arial"/>
        <family val="2"/>
      </rPr>
      <t xml:space="preserve">Sistema de regulación de la temperatura para colector, para calefacción, "DAIKIN", compuesto de cabezales electrotérmicos, modelo EKWCVATR1V3; termostatos con pantalla digital, modelo EKWCTRDI1V3 y centralita de regulación, para gestión de hasta 10 termostatos y 18 cabezales electrotérmicos, modelo EKWUFHTA1V3.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</si>
  <si>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</si>
  <si>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</si>
  <si>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</si>
  <si>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</si>
  <si>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</si>
  <si>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</si>
  <si>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</si>
  <si>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mt38dai100a</t>
  </si>
  <si>
    <t xml:space="preserve">Ud</t>
  </si>
  <si>
    <t xml:space="preserve">Centralita de regulación, para gestión de hasta 10 termostatos y 18 cabezales electrotérmicos, modelo EKWUFHTA1V3 "DAIKIN", de dimensiones 90x326,5x50 mm y alimentación monofásica (230V/50Hz).</t>
  </si>
  <si>
    <t xml:space="preserve">mt42dai521b</t>
  </si>
  <si>
    <t xml:space="preserve">Ud</t>
  </si>
  <si>
    <t xml:space="preserve">Termostato con pantalla digital, modelo EKWCTRDI1V3 "DAIKIN", de dimensiones 91x88x42 mm y alimentación monofásica (230V/50Hz).</t>
  </si>
  <si>
    <t xml:space="preserve">mt38dai101a</t>
  </si>
  <si>
    <t xml:space="preserve">Ud</t>
  </si>
  <si>
    <t xml:space="preserve">Cabezal electrotérmico, modelo EKWCVATR1V3 "DAIKIN", de dimensiones 48,4x44,3x50,3 mm y alimentación monofásica (230V/50Hz).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</si>
  <si>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</si>
  <si>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</si>
  <si>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</si>
  <si>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</si>
  <si>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</si>
  <si>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</si>
  <si>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</si>
  <si>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</si>
  <si>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</si>
  <si>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</si>
  <si>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</si>
  <si>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</si>
  <si>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377,82Q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</si>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</sst>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2669.05</v>
      </c>
      <c r="H10" s="12">
        <f ca="1">ROUND(INDIRECT(ADDRESS(ROW()+(0), COLUMN()+(-2), 1))*INDIRECT(ADDRESS(ROW()+(0), COLUMN()+(-1), 1)), 2)</f>
        <v>2669.05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1395.44</v>
      </c>
      <c r="H11" s="12">
        <f ca="1">ROUND(INDIRECT(ADDRESS(ROW()+(0), COLUMN()+(-2), 1))*INDIRECT(ADDRESS(ROW()+(0), COLUMN()+(-1), 1)), 2)</f>
        <v>2790.88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4</v>
      </c>
      <c r="G12" s="14">
        <v>465.15</v>
      </c>
      <c r="H12" s="14">
        <f ca="1">ROUND(INDIRECT(ADDRESS(ROW()+(0), COLUMN()+(-2), 1))*INDIRECT(ADDRESS(ROW()+(0), COLUMN()+(-1), 1)), 2)</f>
        <v>1860.6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7320.53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0.762</v>
      </c>
      <c r="G15" s="12">
        <v>66.67</v>
      </c>
      <c r="H15" s="12">
        <f ca="1">ROUND(INDIRECT(ADDRESS(ROW()+(0), COLUMN()+(-2), 1))*INDIRECT(ADDRESS(ROW()+(0), COLUMN()+(-1), 1)), 2)</f>
        <v>50.8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0.762</v>
      </c>
      <c r="G16" s="14">
        <v>48.4</v>
      </c>
      <c r="H16" s="14">
        <f ca="1">ROUND(INDIRECT(ADDRESS(ROW()+(0), COLUMN()+(-2), 1))*INDIRECT(ADDRESS(ROW()+(0), COLUMN()+(-1), 1)), 2)</f>
        <v>36.88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87.68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7408.21</v>
      </c>
      <c r="H19" s="14">
        <f ca="1">ROUND(INDIRECT(ADDRESS(ROW()+(0), COLUMN()+(-2), 1))*INDIRECT(ADDRESS(ROW()+(0), COLUMN()+(-1), 1))/100, 2)</f>
        <v>148.16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7556.37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